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项目支出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<sst xmlns="http://schemas.openxmlformats.org/spreadsheetml/2006/main" count="84" uniqueCount="68">
  <si>
    <t>附件3</t>
  </si>
  <si>
    <t>项目支出绩效自评表</t>
  </si>
  <si>
    <t>（2023年度）</t>
  </si>
  <si>
    <t>项目名称</t>
  </si>
  <si>
    <t>粮油市场信息服务费</t>
  </si>
  <si>
    <t>主管部门</t>
  </si>
  <si>
    <t>北京市粮食和物资储备局</t>
  </si>
  <si>
    <t>实施单位</t>
  </si>
  <si>
    <t>北京国家粮食交易中心</t>
  </si>
  <si>
    <t>项目负责人</t>
  </si>
  <si>
    <t>段致强</t>
  </si>
  <si>
    <t>联系电话</t>
  </si>
  <si>
    <t>项目资金
（万元）</t>
  </si>
  <si>
    <t>年初预算数</t>
  </si>
  <si>
    <t>全年预算数</t>
  </si>
  <si>
    <t>全年执行数</t>
  </si>
  <si>
    <t>分值</t>
  </si>
  <si>
    <t>执行率</t>
  </si>
  <si>
    <t>得分</t>
  </si>
  <si>
    <t>年度资金总额：</t>
  </si>
  <si>
    <t>其中：当年财政拨款</t>
  </si>
  <si>
    <t>——</t>
  </si>
  <si>
    <t>上年结转资金</t>
  </si>
  <si>
    <t>其他资金</t>
  </si>
  <si>
    <t>年
度
总
体
目
标</t>
  </si>
  <si>
    <t>预期目标</t>
  </si>
  <si>
    <t>实际完成情况</t>
  </si>
  <si>
    <t>国家粮油信息中心作为国家级粮油信息的权威，其报告具有很强的指导性；中国粮油商务网在汇集国内各地粮油价格及粮油市场分析评论方面在行业内具有较强的领先性。汇易网在粮食进出口及相关领域具有很强的信息专业性。使用其信息服务，可对我中心粮油市场信息分析工作形成支持，为交易底价建议提供参考。</t>
  </si>
  <si>
    <t>该项目共开展1项内容，已开展的具体内容有与国家粮油信息中心签订合作协议、与中国粮油商务网签订信息服务协议、与中国汇易咨询网签订信息服务协议。
该项目年初预算批复5.38万元，全年实际支出金额为5.28万元，预算执行率98.14%。该项目按照计划开展，与预期进度相比不存在滞后，预计能够按照原计划完成。
通过开展项目，保障了中心粮油市场信息分析工作。</t>
  </si>
  <si>
    <t>绩
效
指
标</t>
  </si>
  <si>
    <t>一级指标</t>
  </si>
  <si>
    <t>二级指标</t>
  </si>
  <si>
    <t>三级指标</t>
  </si>
  <si>
    <t>年度指标值</t>
  </si>
  <si>
    <t>实际完成值</t>
  </si>
  <si>
    <t>偏差原因分析及
改进措施</t>
  </si>
  <si>
    <t>产
出
指
标
（50分）</t>
  </si>
  <si>
    <t>数量指标
（10分）</t>
  </si>
  <si>
    <t>签订服务合同</t>
  </si>
  <si>
    <t>≥3份</t>
  </si>
  <si>
    <t>3份</t>
  </si>
  <si>
    <t>质量指标
（10分）</t>
  </si>
  <si>
    <t>达到合同约定标准</t>
  </si>
  <si>
    <t>=100%</t>
  </si>
  <si>
    <t>时效指标
（20分）</t>
  </si>
  <si>
    <t>服务保障时效</t>
  </si>
  <si>
    <t>=1年</t>
  </si>
  <si>
    <t>1年</t>
  </si>
  <si>
    <t>成本指标
（10分）</t>
  </si>
  <si>
    <t>项目预算金额</t>
  </si>
  <si>
    <t>≤5.38万元</t>
  </si>
  <si>
    <t>5.28万元</t>
  </si>
  <si>
    <t>效
益
指
标
（30分）</t>
  </si>
  <si>
    <t>经济效益指标
（0分）</t>
  </si>
  <si>
    <t>无</t>
  </si>
  <si>
    <t>社会效益指标
（30分）</t>
  </si>
  <si>
    <t>指导中心粮油市场信息分析，为交易底价建议提供参考</t>
  </si>
  <si>
    <t>好坏</t>
  </si>
  <si>
    <t>好</t>
  </si>
  <si>
    <t>原因：信息使用质量可进一步提高。
改进措施：将进一步提高信息使用质量。</t>
  </si>
  <si>
    <t>生态效益指标
（0分）</t>
  </si>
  <si>
    <t>可持续影响指标
（0分）</t>
  </si>
  <si>
    <t>满意度指标
（10分）</t>
  </si>
  <si>
    <t>服务对象满意度指标
（10分）</t>
  </si>
  <si>
    <t>信息使用者满意度</t>
  </si>
  <si>
    <t>≥90%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</si>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</sst>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Red]\(0\)"/>
    <numFmt numFmtId="178" formatCode="0.00_ "/>
  </numFmts>
  <fonts count="28">
    <font>
      <sz val="11"/>
      <color theme="1"/>
      <name val="宋体"/>
      <charset val="134"/>
      <scheme val="minor"/>
    </font>
    <font>
      <sz val="9"/>
      <color indexed="8"/>
      <name val="宋体"/>
      <charset val="134"/>
    </font>
    <font>
      <sz val="10"/>
      <color theme="1"/>
      <name val="宋体"/>
      <charset val="134"/>
      <scheme val="minor"/>
    </font>
    <font>
      <sz val="14"/>
      <color indexed="8"/>
      <name val="方正黑体_GBK"/>
      <charset val="134"/>
    </font>
    <font>
      <sz val="16"/>
      <color indexed="8"/>
      <name val="黑体"/>
      <charset val="134"/>
    </font>
    <font>
      <sz val="10"/>
      <color indexed="8"/>
      <name val="宋体"/>
      <charset val="134"/>
    </font>
    <font>
      <sz val="10"/>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53">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xf numFmtId="0" fontId="2" fillId="0" borderId="0" xfId="0" applyFont="1" applyFill="1"/>
    <xf numFmtId="0" fontId="0" fillId="0" borderId="0" xfId="0" applyAlignment="1">
      <alignment vertical="center" wrapText="1"/>
    </xf>
    <xf numFmtId="0" fontId="0" fillId="0" borderId="0" xfId="0"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7" fontId="5" fillId="0" borderId="1" xfId="3"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6" fillId="0" borderId="9" xfId="49" applyNumberFormat="1" applyFont="1" applyFill="1" applyBorder="1" applyAlignment="1">
      <alignment horizontal="center" vertical="center" wrapText="1"/>
    </xf>
    <xf numFmtId="49" fontId="6" fillId="0" borderId="10" xfId="49" applyNumberFormat="1" applyFont="1" applyFill="1" applyBorder="1" applyAlignment="1">
      <alignment horizontal="center" vertical="center" wrapText="1"/>
    </xf>
    <xf numFmtId="49" fontId="6" fillId="0" borderId="11" xfId="49" applyNumberFormat="1" applyFont="1" applyFill="1" applyBorder="1" applyAlignment="1">
      <alignment horizontal="center" vertical="center" wrapText="1"/>
    </xf>
    <xf numFmtId="9" fontId="6" fillId="0" borderId="6" xfId="3" applyFont="1" applyFill="1" applyBorder="1" applyAlignment="1" applyProtection="1">
      <alignment horizontal="center" vertical="center" wrapText="1"/>
    </xf>
    <xf numFmtId="9" fontId="6" fillId="0" borderId="7" xfId="3" applyFont="1" applyFill="1" applyBorder="1" applyAlignment="1" applyProtection="1">
      <alignment horizontal="center" vertical="center" wrapText="1"/>
    </xf>
    <xf numFmtId="9" fontId="6" fillId="0" borderId="10" xfId="3" applyFont="1" applyFill="1" applyBorder="1" applyAlignment="1" applyProtection="1">
      <alignment horizontal="center" vertical="center" wrapText="1"/>
    </xf>
    <xf numFmtId="9" fontId="6" fillId="0" borderId="11" xfId="3" applyFont="1" applyFill="1" applyBorder="1" applyAlignment="1" applyProtection="1">
      <alignment horizontal="center" vertical="center" wrapText="1"/>
    </xf>
    <xf numFmtId="0" fontId="5" fillId="0" borderId="9" xfId="0" applyFont="1" applyFill="1" applyBorder="1" applyAlignment="1">
      <alignment horizontal="center" vertical="center" wrapText="1"/>
    </xf>
    <xf numFmtId="0" fontId="6" fillId="0" borderId="5" xfId="49" applyNumberFormat="1"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49" fontId="6" fillId="0" borderId="9" xfId="49" applyNumberFormat="1" applyFont="1" applyFill="1" applyBorder="1" applyAlignment="1">
      <alignment horizontal="center" vertical="center" wrapText="1"/>
    </xf>
    <xf numFmtId="49" fontId="6" fillId="0" borderId="10" xfId="49" applyNumberFormat="1" applyFont="1" applyFill="1" applyBorder="1" applyAlignment="1">
      <alignment horizontal="center" vertical="center" wrapText="1"/>
    </xf>
    <xf numFmtId="49" fontId="6" fillId="0" borderId="1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10" fontId="5" fillId="0" borderId="1" xfId="1" applyNumberFormat="1" applyFont="1" applyFill="1" applyBorder="1" applyAlignment="1">
      <alignment vertical="center" wrapText="1"/>
    </xf>
    <xf numFmtId="178" fontId="5" fillId="0" borderId="1" xfId="1" applyNumberFormat="1" applyFont="1" applyFill="1" applyBorder="1" applyAlignment="1">
      <alignment horizontal="center" vertical="center" wrapText="1"/>
    </xf>
    <xf numFmtId="49" fontId="6" fillId="0" borderId="5" xfId="49" applyNumberFormat="1" applyFont="1" applyFill="1" applyBorder="1" applyAlignment="1">
      <alignment horizontal="left" vertical="center" wrapText="1"/>
    </xf>
    <xf numFmtId="49" fontId="6" fillId="0" borderId="9" xfId="49" applyNumberFormat="1" applyFont="1" applyFill="1" applyBorder="1" applyAlignment="1">
      <alignment horizontal="left" vertical="center" wrapText="1"/>
    </xf>
    <xf numFmtId="43" fontId="7" fillId="0" borderId="1" xfId="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view="pageBreakPreview" zoomScale="70" zoomScaleNormal="100" topLeftCell="A10" workbookViewId="0">
      <selection activeCell="F14" sqref="F14:G14"/>
    </sheetView>
  </sheetViews>
  <sheetFormatPr defaultColWidth="9" defaultRowHeight="14"/>
  <cols>
    <col min="1" max="1" width="4" style="6" customWidth="1"/>
    <col min="2" max="2" width="8.75454545454545" style="6" customWidth="1"/>
    <col min="3" max="3" width="14.2727272727273" style="6" customWidth="1"/>
    <col min="4" max="4" width="19.5" style="6" customWidth="1"/>
    <col min="5" max="5" width="9.75454545454545" style="7" customWidth="1"/>
    <col min="6" max="6" width="9.62727272727273" style="7" customWidth="1"/>
    <col min="7" max="7" width="10.7818181818182" style="6" customWidth="1"/>
    <col min="8" max="8" width="9.44545454545455" style="6" customWidth="1"/>
    <col min="9" max="9" width="7.88181818181818" style="7" customWidth="1"/>
    <col min="10" max="10" width="21.8090909090909" style="6" customWidth="1"/>
  </cols>
  <sheetData>
    <row r="1" ht="27" customHeight="1" spans="1:10">
      <c r="A1" s="8" t="s">
        <v>0</v>
      </c>
      <c r="B1" s="8"/>
      <c r="C1" s="8"/>
      <c r="D1" s="8"/>
      <c r="E1" s="9"/>
      <c r="F1" s="9"/>
      <c r="G1" s="8"/>
      <c r="H1" s="8"/>
      <c r="I1" s="9"/>
      <c r="J1" s="8"/>
    </row>
    <row r="2" ht="21" spans="1:10">
      <c r="A2" s="10" t="s">
        <v>1</v>
      </c>
      <c r="B2" s="10"/>
      <c r="C2" s="10"/>
      <c r="D2" s="10"/>
      <c r="E2" s="10"/>
      <c r="F2" s="10"/>
      <c r="G2" s="10"/>
      <c r="H2" s="10"/>
      <c r="I2" s="10"/>
      <c r="J2" s="10"/>
    </row>
    <row r="3" s="1" customFormat="1" ht="17.25" customHeight="1" spans="1:10">
      <c r="A3" s="11" t="s">
        <v>2</v>
      </c>
      <c r="B3" s="11"/>
      <c r="C3" s="11"/>
      <c r="D3" s="11"/>
      <c r="E3" s="11"/>
      <c r="F3" s="11"/>
      <c r="G3" s="11"/>
      <c r="H3" s="11"/>
      <c r="I3" s="11"/>
      <c r="J3" s="11"/>
    </row>
    <row r="4" ht="18.75" customHeight="1" spans="1:10">
      <c r="A4" s="12" t="s">
        <v>3</v>
      </c>
      <c r="B4" s="12"/>
      <c r="C4" s="12"/>
      <c r="D4" s="12" t="s">
        <v>4</v>
      </c>
      <c r="E4" s="12"/>
      <c r="F4" s="12"/>
      <c r="G4" s="12"/>
      <c r="H4" s="12"/>
      <c r="I4" s="12"/>
      <c r="J4" s="12"/>
    </row>
    <row r="5" ht="18.75" customHeight="1" spans="1:10">
      <c r="A5" s="12" t="s">
        <v>5</v>
      </c>
      <c r="B5" s="12"/>
      <c r="C5" s="12"/>
      <c r="D5" s="12" t="s">
        <v>6</v>
      </c>
      <c r="E5" s="12"/>
      <c r="F5" s="12" t="s">
        <v>7</v>
      </c>
      <c r="G5" s="12"/>
      <c r="H5" s="12"/>
      <c r="I5" s="12" t="s">
        <v>8</v>
      </c>
      <c r="J5" s="12"/>
    </row>
    <row r="6" ht="18.75" customHeight="1" spans="1:10">
      <c r="A6" s="12" t="s">
        <v>9</v>
      </c>
      <c r="B6" s="12"/>
      <c r="C6" s="12"/>
      <c r="D6" s="12" t="s">
        <v>10</v>
      </c>
      <c r="E6" s="12"/>
      <c r="F6" s="12" t="s">
        <v>11</v>
      </c>
      <c r="G6" s="12"/>
      <c r="H6" s="12"/>
      <c r="I6" s="12">
        <v>63565375</v>
      </c>
      <c r="J6" s="12"/>
    </row>
    <row r="7" s="2" customFormat="1" ht="27" customHeight="1" spans="1:10">
      <c r="A7" s="12" t="s">
        <v>12</v>
      </c>
      <c r="B7" s="12"/>
      <c r="C7" s="12"/>
      <c r="D7" s="12"/>
      <c r="E7" s="12" t="s">
        <v>13</v>
      </c>
      <c r="F7" s="12" t="s">
        <v>14</v>
      </c>
      <c r="G7" s="12" t="s">
        <v>15</v>
      </c>
      <c r="H7" s="12" t="s">
        <v>16</v>
      </c>
      <c r="I7" s="12" t="s">
        <v>17</v>
      </c>
      <c r="J7" s="12" t="s">
        <v>18</v>
      </c>
    </row>
    <row r="8" ht="17.25" customHeight="1" spans="1:10">
      <c r="A8" s="12"/>
      <c r="B8" s="12"/>
      <c r="C8" s="12"/>
      <c r="D8" s="12" t="s">
        <v>19</v>
      </c>
      <c r="E8" s="13">
        <v>5.38</v>
      </c>
      <c r="F8" s="13">
        <v>5.38</v>
      </c>
      <c r="G8" s="13">
        <v>5.28</v>
      </c>
      <c r="H8" s="14">
        <v>10</v>
      </c>
      <c r="I8" s="48">
        <f>G8/F8</f>
        <v>0.981412639405205</v>
      </c>
      <c r="J8" s="49">
        <f>H8*I8</f>
        <v>9.81412639405205</v>
      </c>
    </row>
    <row r="9" ht="17.25" customHeight="1" spans="1:10">
      <c r="A9" s="12"/>
      <c r="B9" s="12"/>
      <c r="C9" s="12"/>
      <c r="D9" s="12" t="s">
        <v>20</v>
      </c>
      <c r="E9" s="13"/>
      <c r="F9" s="13"/>
      <c r="G9" s="15"/>
      <c r="H9" s="14" t="s">
        <v>21</v>
      </c>
      <c r="I9" s="48" t="e">
        <f t="shared" ref="I9:I11" si="0">G9/F9</f>
        <v>#DIV/0!</v>
      </c>
      <c r="J9" s="14" t="s">
        <v>21</v>
      </c>
    </row>
    <row r="10" ht="17.25" customHeight="1" spans="1:10">
      <c r="A10" s="12"/>
      <c r="B10" s="12"/>
      <c r="C10" s="12"/>
      <c r="D10" s="16" t="s">
        <v>22</v>
      </c>
      <c r="E10" s="13"/>
      <c r="F10" s="13"/>
      <c r="G10" s="15"/>
      <c r="H10" s="14" t="s">
        <v>21</v>
      </c>
      <c r="I10" s="48" t="e">
        <f t="shared" si="0"/>
        <v>#DIV/0!</v>
      </c>
      <c r="J10" s="14" t="s">
        <v>21</v>
      </c>
    </row>
    <row r="11" ht="17.25" customHeight="1" spans="1:10">
      <c r="A11" s="12"/>
      <c r="B11" s="12"/>
      <c r="C11" s="12"/>
      <c r="D11" s="12" t="s">
        <v>23</v>
      </c>
      <c r="E11" s="17">
        <v>5.38</v>
      </c>
      <c r="F11" s="17">
        <v>5.38</v>
      </c>
      <c r="G11" s="17">
        <v>5.28</v>
      </c>
      <c r="H11" s="18" t="s">
        <v>21</v>
      </c>
      <c r="I11" s="48">
        <f t="shared" si="0"/>
        <v>0.981412639405205</v>
      </c>
      <c r="J11" s="18" t="s">
        <v>21</v>
      </c>
    </row>
    <row r="12" ht="21" customHeight="1" spans="1:10">
      <c r="A12" s="12" t="s">
        <v>24</v>
      </c>
      <c r="B12" s="12" t="s">
        <v>25</v>
      </c>
      <c r="C12" s="12"/>
      <c r="D12" s="12"/>
      <c r="E12" s="12"/>
      <c r="F12" s="12" t="s">
        <v>26</v>
      </c>
      <c r="G12" s="12"/>
      <c r="H12" s="12"/>
      <c r="I12" s="12"/>
      <c r="J12" s="12"/>
    </row>
    <row r="13" ht="99" customHeight="1" spans="1:10">
      <c r="A13" s="19"/>
      <c r="B13" s="20" t="s">
        <v>27</v>
      </c>
      <c r="C13" s="21"/>
      <c r="D13" s="21"/>
      <c r="E13" s="22"/>
      <c r="F13" s="20" t="s">
        <v>28</v>
      </c>
      <c r="G13" s="21"/>
      <c r="H13" s="21"/>
      <c r="I13" s="21"/>
      <c r="J13" s="22"/>
    </row>
    <row r="14" s="3" customFormat="1" ht="32.25" customHeight="1" spans="1:10">
      <c r="A14" s="12" t="s">
        <v>29</v>
      </c>
      <c r="B14" s="12" t="s">
        <v>30</v>
      </c>
      <c r="C14" s="12" t="s">
        <v>31</v>
      </c>
      <c r="D14" s="12" t="s">
        <v>32</v>
      </c>
      <c r="E14" s="12" t="s">
        <v>33</v>
      </c>
      <c r="F14" s="16" t="s">
        <v>34</v>
      </c>
      <c r="G14" s="23"/>
      <c r="H14" s="16" t="s">
        <v>16</v>
      </c>
      <c r="I14" s="12" t="s">
        <v>18</v>
      </c>
      <c r="J14" s="12" t="s">
        <v>35</v>
      </c>
    </row>
    <row r="15" s="4" customFormat="1" ht="19.5" customHeight="1" spans="1:10">
      <c r="A15" s="12"/>
      <c r="B15" s="24" t="s">
        <v>36</v>
      </c>
      <c r="C15" s="25" t="s">
        <v>37</v>
      </c>
      <c r="D15" s="25" t="s">
        <v>38</v>
      </c>
      <c r="E15" s="25" t="s">
        <v>39</v>
      </c>
      <c r="F15" s="26" t="s">
        <v>40</v>
      </c>
      <c r="G15" s="27"/>
      <c r="H15" s="25">
        <v>10</v>
      </c>
      <c r="I15" s="25">
        <v>10</v>
      </c>
      <c r="J15" s="25"/>
    </row>
    <row r="16" s="4" customFormat="1" ht="19.5" customHeight="1" spans="1:10">
      <c r="A16" s="12"/>
      <c r="B16" s="28"/>
      <c r="C16" s="29"/>
      <c r="D16" s="29"/>
      <c r="E16" s="29"/>
      <c r="F16" s="30"/>
      <c r="G16" s="31"/>
      <c r="H16" s="29"/>
      <c r="I16" s="29"/>
      <c r="J16" s="29"/>
    </row>
    <row r="17" s="4" customFormat="1" ht="19.5" customHeight="1" spans="1:10">
      <c r="A17" s="12"/>
      <c r="B17" s="28"/>
      <c r="C17" s="25" t="s">
        <v>41</v>
      </c>
      <c r="D17" s="25" t="s">
        <v>42</v>
      </c>
      <c r="E17" s="25" t="s">
        <v>43</v>
      </c>
      <c r="F17" s="32">
        <v>1</v>
      </c>
      <c r="G17" s="33"/>
      <c r="H17" s="25">
        <v>10</v>
      </c>
      <c r="I17" s="25">
        <v>10</v>
      </c>
      <c r="J17" s="25"/>
    </row>
    <row r="18" s="4" customFormat="1" ht="19.5" customHeight="1" spans="1:10">
      <c r="A18" s="12"/>
      <c r="B18" s="28"/>
      <c r="C18" s="29"/>
      <c r="D18" s="29"/>
      <c r="E18" s="29"/>
      <c r="F18" s="34"/>
      <c r="G18" s="35"/>
      <c r="H18" s="29"/>
      <c r="I18" s="29"/>
      <c r="J18" s="29"/>
    </row>
    <row r="19" s="4" customFormat="1" ht="19.5" customHeight="1" spans="1:10">
      <c r="A19" s="12"/>
      <c r="B19" s="28"/>
      <c r="C19" s="25" t="s">
        <v>44</v>
      </c>
      <c r="D19" s="25" t="s">
        <v>45</v>
      </c>
      <c r="E19" s="25" t="s">
        <v>46</v>
      </c>
      <c r="F19" s="26" t="s">
        <v>47</v>
      </c>
      <c r="G19" s="27"/>
      <c r="H19" s="25">
        <v>20</v>
      </c>
      <c r="I19" s="25">
        <v>20</v>
      </c>
      <c r="J19" s="25"/>
    </row>
    <row r="20" s="4" customFormat="1" ht="19.5" customHeight="1" spans="1:10">
      <c r="A20" s="12"/>
      <c r="B20" s="28"/>
      <c r="C20" s="29"/>
      <c r="D20" s="29"/>
      <c r="E20" s="29"/>
      <c r="F20" s="30"/>
      <c r="G20" s="31"/>
      <c r="H20" s="29"/>
      <c r="I20" s="29"/>
      <c r="J20" s="29"/>
    </row>
    <row r="21" s="4" customFormat="1" ht="19.5" customHeight="1" spans="1:10">
      <c r="A21" s="12"/>
      <c r="B21" s="28"/>
      <c r="C21" s="25" t="s">
        <v>48</v>
      </c>
      <c r="D21" s="25" t="s">
        <v>49</v>
      </c>
      <c r="E21" s="25" t="s">
        <v>50</v>
      </c>
      <c r="F21" s="26" t="s">
        <v>51</v>
      </c>
      <c r="G21" s="27"/>
      <c r="H21" s="25">
        <v>10</v>
      </c>
      <c r="I21" s="25">
        <v>10</v>
      </c>
      <c r="J21" s="25"/>
    </row>
    <row r="22" s="4" customFormat="1" ht="19.5" customHeight="1" spans="1:10">
      <c r="A22" s="12"/>
      <c r="B22" s="36"/>
      <c r="C22" s="29"/>
      <c r="D22" s="29"/>
      <c r="E22" s="29"/>
      <c r="F22" s="30"/>
      <c r="G22" s="31"/>
      <c r="H22" s="29"/>
      <c r="I22" s="29"/>
      <c r="J22" s="29"/>
    </row>
    <row r="23" s="4" customFormat="1" ht="19.5" customHeight="1" spans="1:10">
      <c r="A23" s="12"/>
      <c r="B23" s="24" t="s">
        <v>52</v>
      </c>
      <c r="C23" s="25" t="s">
        <v>53</v>
      </c>
      <c r="D23" s="25" t="s">
        <v>54</v>
      </c>
      <c r="E23" s="25" t="s">
        <v>54</v>
      </c>
      <c r="F23" s="26" t="s">
        <v>54</v>
      </c>
      <c r="G23" s="27"/>
      <c r="H23" s="37">
        <v>0</v>
      </c>
      <c r="I23" s="37">
        <v>0</v>
      </c>
      <c r="J23" s="25"/>
    </row>
    <row r="24" s="4" customFormat="1" ht="19.5" customHeight="1" spans="1:10">
      <c r="A24" s="12"/>
      <c r="B24" s="28"/>
      <c r="C24" s="29"/>
      <c r="D24" s="29"/>
      <c r="E24" s="29"/>
      <c r="F24" s="30"/>
      <c r="G24" s="31"/>
      <c r="H24" s="29"/>
      <c r="I24" s="29"/>
      <c r="J24" s="29"/>
    </row>
    <row r="25" s="4" customFormat="1" ht="44" customHeight="1" spans="1:10">
      <c r="A25" s="12"/>
      <c r="B25" s="28"/>
      <c r="C25" s="25" t="s">
        <v>55</v>
      </c>
      <c r="D25" s="25" t="s">
        <v>56</v>
      </c>
      <c r="E25" s="38" t="s">
        <v>57</v>
      </c>
      <c r="F25" s="39" t="s">
        <v>58</v>
      </c>
      <c r="G25" s="40"/>
      <c r="H25" s="25">
        <v>30</v>
      </c>
      <c r="I25" s="25">
        <v>28</v>
      </c>
      <c r="J25" s="50" t="s">
        <v>59</v>
      </c>
    </row>
    <row r="26" s="4" customFormat="1" ht="19.5" customHeight="1" spans="1:10">
      <c r="A26" s="12"/>
      <c r="B26" s="28"/>
      <c r="C26" s="29"/>
      <c r="D26" s="29"/>
      <c r="E26" s="41"/>
      <c r="F26" s="42"/>
      <c r="G26" s="43"/>
      <c r="H26" s="29"/>
      <c r="I26" s="29"/>
      <c r="J26" s="51"/>
    </row>
    <row r="27" s="4" customFormat="1" ht="19.5" customHeight="1" spans="1:10">
      <c r="A27" s="12"/>
      <c r="B27" s="28"/>
      <c r="C27" s="25" t="s">
        <v>60</v>
      </c>
      <c r="D27" s="25" t="s">
        <v>54</v>
      </c>
      <c r="E27" s="25" t="s">
        <v>54</v>
      </c>
      <c r="F27" s="26" t="s">
        <v>54</v>
      </c>
      <c r="G27" s="27"/>
      <c r="H27" s="37">
        <v>0</v>
      </c>
      <c r="I27" s="37">
        <v>0</v>
      </c>
      <c r="J27" s="25"/>
    </row>
    <row r="28" s="4" customFormat="1" ht="19.5" customHeight="1" spans="1:10">
      <c r="A28" s="12"/>
      <c r="B28" s="28"/>
      <c r="C28" s="29"/>
      <c r="D28" s="29"/>
      <c r="E28" s="29"/>
      <c r="F28" s="30"/>
      <c r="G28" s="31"/>
      <c r="H28" s="29"/>
      <c r="I28" s="29"/>
      <c r="J28" s="29"/>
    </row>
    <row r="29" s="4" customFormat="1" ht="19.5" customHeight="1" spans="1:10">
      <c r="A29" s="12"/>
      <c r="B29" s="28"/>
      <c r="C29" s="25" t="s">
        <v>61</v>
      </c>
      <c r="D29" s="25" t="s">
        <v>54</v>
      </c>
      <c r="E29" s="25" t="s">
        <v>54</v>
      </c>
      <c r="F29" s="26" t="s">
        <v>54</v>
      </c>
      <c r="G29" s="27"/>
      <c r="H29" s="37">
        <v>0</v>
      </c>
      <c r="I29" s="37">
        <v>0</v>
      </c>
      <c r="J29" s="25"/>
    </row>
    <row r="30" s="4" customFormat="1" ht="19.5" customHeight="1" spans="1:10">
      <c r="A30" s="12"/>
      <c r="B30" s="36"/>
      <c r="C30" s="29"/>
      <c r="D30" s="29"/>
      <c r="E30" s="29"/>
      <c r="F30" s="30"/>
      <c r="G30" s="31"/>
      <c r="H30" s="29"/>
      <c r="I30" s="29"/>
      <c r="J30" s="29"/>
    </row>
    <row r="31" s="4" customFormat="1" ht="19.5" customHeight="1" spans="1:10">
      <c r="A31" s="12"/>
      <c r="B31" s="24" t="s">
        <v>62</v>
      </c>
      <c r="C31" s="24" t="s">
        <v>63</v>
      </c>
      <c r="D31" s="25" t="s">
        <v>64</v>
      </c>
      <c r="E31" s="25" t="s">
        <v>65</v>
      </c>
      <c r="F31" s="32">
        <v>1</v>
      </c>
      <c r="G31" s="33"/>
      <c r="H31" s="25">
        <v>10</v>
      </c>
      <c r="I31" s="25">
        <v>10</v>
      </c>
      <c r="J31" s="25"/>
    </row>
    <row r="32" s="5" customFormat="1" ht="29" customHeight="1" spans="1:10">
      <c r="A32" s="12"/>
      <c r="B32" s="36"/>
      <c r="C32" s="36"/>
      <c r="D32" s="29"/>
      <c r="E32" s="29"/>
      <c r="F32" s="34"/>
      <c r="G32" s="35"/>
      <c r="H32" s="29"/>
      <c r="I32" s="29"/>
      <c r="J32" s="29"/>
    </row>
    <row r="33" s="4" customFormat="1" ht="21" customHeight="1" spans="1:10">
      <c r="A33" s="44" t="s">
        <v>66</v>
      </c>
      <c r="B33" s="44"/>
      <c r="C33" s="44"/>
      <c r="D33" s="44"/>
      <c r="E33" s="44"/>
      <c r="F33" s="44"/>
      <c r="G33" s="44"/>
      <c r="H33" s="45">
        <f>SUM(H15:H32)+H8</f>
        <v>100</v>
      </c>
      <c r="I33" s="45">
        <f>SUM(I15:I32)+J8</f>
        <v>97.814126394052</v>
      </c>
      <c r="J33" s="52" t="s">
        <v>21</v>
      </c>
    </row>
    <row r="34" ht="120" customHeight="1" spans="1:10">
      <c r="A34" s="46" t="s">
        <v>67</v>
      </c>
      <c r="B34" s="46"/>
      <c r="C34" s="46"/>
      <c r="D34" s="46"/>
      <c r="E34" s="47"/>
      <c r="F34" s="47"/>
      <c r="G34" s="46"/>
      <c r="H34" s="46"/>
      <c r="I34" s="47"/>
      <c r="J34" s="46"/>
    </row>
  </sheetData>
  <mergeCells count="89">
    <mergeCell ref="A1:J1"/>
    <mergeCell ref="A2:J2"/>
    <mergeCell ref="A3:J3"/>
    <mergeCell ref="A4:C4"/>
    <mergeCell ref="D4:J4"/>
    <mergeCell ref="A5:C5"/>
    <mergeCell ref="D5:E5"/>
    <mergeCell ref="F5:H5"/>
    <mergeCell ref="I5:J5"/>
    <mergeCell ref="A6:C6"/>
    <mergeCell ref="D6:E6"/>
    <mergeCell ref="F6:H6"/>
    <mergeCell ref="I6:J6"/>
    <mergeCell ref="B12:E12"/>
    <mergeCell ref="F12:J12"/>
    <mergeCell ref="B13:E13"/>
    <mergeCell ref="F13:J13"/>
    <mergeCell ref="F14:G14"/>
    <mergeCell ref="A33:G33"/>
    <mergeCell ref="A34:J34"/>
    <mergeCell ref="A12:A13"/>
    <mergeCell ref="A14:A32"/>
    <mergeCell ref="B15:B22"/>
    <mergeCell ref="B23:B30"/>
    <mergeCell ref="B31:B32"/>
    <mergeCell ref="C15:C16"/>
    <mergeCell ref="C17:C18"/>
    <mergeCell ref="C19:C20"/>
    <mergeCell ref="C21:C22"/>
    <mergeCell ref="C23:C24"/>
    <mergeCell ref="C25:C26"/>
    <mergeCell ref="C27:C28"/>
    <mergeCell ref="C29:C30"/>
    <mergeCell ref="C31:C32"/>
    <mergeCell ref="D15:D16"/>
    <mergeCell ref="D17:D18"/>
    <mergeCell ref="D19:D20"/>
    <mergeCell ref="D21:D22"/>
    <mergeCell ref="D23:D24"/>
    <mergeCell ref="D25:D26"/>
    <mergeCell ref="D27:D28"/>
    <mergeCell ref="D29:D30"/>
    <mergeCell ref="D31:D32"/>
    <mergeCell ref="E15:E16"/>
    <mergeCell ref="E17:E18"/>
    <mergeCell ref="E19:E20"/>
    <mergeCell ref="E21:E22"/>
    <mergeCell ref="E23:E24"/>
    <mergeCell ref="E25:E26"/>
    <mergeCell ref="E27:E28"/>
    <mergeCell ref="E29:E30"/>
    <mergeCell ref="E31:E32"/>
    <mergeCell ref="H15:H16"/>
    <mergeCell ref="H17:H18"/>
    <mergeCell ref="H19:H20"/>
    <mergeCell ref="H21:H22"/>
    <mergeCell ref="H23:H24"/>
    <mergeCell ref="H25:H26"/>
    <mergeCell ref="H27:H28"/>
    <mergeCell ref="H29:H30"/>
    <mergeCell ref="H31:H32"/>
    <mergeCell ref="I15:I16"/>
    <mergeCell ref="I17:I18"/>
    <mergeCell ref="I19:I20"/>
    <mergeCell ref="I21:I22"/>
    <mergeCell ref="I23:I24"/>
    <mergeCell ref="I25:I26"/>
    <mergeCell ref="I27:I28"/>
    <mergeCell ref="I29:I30"/>
    <mergeCell ref="I31:I32"/>
    <mergeCell ref="J15:J16"/>
    <mergeCell ref="J17:J18"/>
    <mergeCell ref="J19:J20"/>
    <mergeCell ref="J21:J22"/>
    <mergeCell ref="J23:J24"/>
    <mergeCell ref="J25:J26"/>
    <mergeCell ref="J27:J28"/>
    <mergeCell ref="J29:J30"/>
    <mergeCell ref="J31:J32"/>
    <mergeCell ref="A7:C11"/>
    <mergeCell ref="F15:G16"/>
    <mergeCell ref="F17:G18"/>
    <mergeCell ref="F19:G20"/>
    <mergeCell ref="F21:G22"/>
    <mergeCell ref="F25:G26"/>
    <mergeCell ref="F31:G32"/>
    <mergeCell ref="F23:G24"/>
    <mergeCell ref="F27:G28"/>
    <mergeCell ref="F29:G30"/>
  </mergeCells>
  <printOptions horizontalCentered="1"/>
  <pageMargins left="0.393055555555556" right="0.393055555555556" top="0.590277777777778" bottom="0.590277777777778" header="0.313888888888889" footer="0.393055555555556"/>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范佳一</dc:creator>
  <cp:lastModifiedBy>Q先生</cp:lastModifiedBy>
  <dcterms:created xsi:type="dcterms:W3CDTF">2019-04-11T18:20:00Z</dcterms:created>
  <dcterms:modified xsi:type="dcterms:W3CDTF">2024-05-30T07:07:00Z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33F0D64D1D73493A847917D79BAAE4CB_13</vt:lpwstr>
  </property>
</Properties>
</file>