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进口加麦" sheetId="14" r:id="rId1"/>
    <sheet name="稻谷" sheetId="8" r:id="rId2"/>
    <sheet name="Sheet1" sheetId="15" r:id="rId3"/>
  </sheets>
  <definedNames>
    <definedName name="_xlnm.Print_Titles" localSheetId="1">稻谷!$1:$4</definedName>
    <definedName name="_xlnm.Print_Titles" localSheetId="0">进口加麦!$1:$4</definedName>
  </definedNames>
  <calcPr calcId="124519"/>
</workbook>
</file>

<file path=xl/calcChain.xml><?xml version="1.0" encoding="utf-8"?>
<calcChain xmlns="http://schemas.openxmlformats.org/spreadsheetml/2006/main">
  <c r="G7" i="14"/>
  <c r="G9" i="8"/>
</calcChain>
</file>

<file path=xl/sharedStrings.xml><?xml version="1.0" encoding="utf-8"?>
<sst xmlns="http://schemas.openxmlformats.org/spreadsheetml/2006/main" count="160" uniqueCount="90">
  <si>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</si>
  <si>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</si>
  <si>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</si>
  <si>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</si>
  <si>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</si>
  <si>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</si>
  <si>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</si>
  <si>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</si>
  <si>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</si>
  <si>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</si>
  <si>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</si>
  <si>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</si>
  <si>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</si>
  <si>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</si>
  <si>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</si>
  <si>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</si>
  <si>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</si>
  <si>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</si>
  <si>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</si>
  <si>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</si>
  <si>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</si>
  <si>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</si>
  <si>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</si>
  <si>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</si>
  <si>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</si>
  <si>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</si>
  <si>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</si>
  <si>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</si>
  <si>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＜0.1</t>
  </si>
  <si>
    <t>稻谷</t>
  </si>
  <si>
    <t>脱氧雪腐镰刀菌烯醇，µg /kg</t>
  </si>
  <si>
    <t>正常</t>
  </si>
  <si>
    <t>合格</t>
  </si>
  <si>
    <t>脂肪酸值(KOH/干基），mg/100g</t>
  </si>
  <si>
    <t>本库</t>
  </si>
  <si>
    <t>黑龙江</t>
  </si>
  <si>
    <t>昌平</t>
  </si>
  <si>
    <t>北京市昌平粮食收储库</t>
  </si>
  <si>
    <t>吉林</t>
  </si>
  <si>
    <t>北京帅丰粮油制品有限公司</t>
  </si>
  <si>
    <t>未检出</t>
  </si>
  <si>
    <t>顺义</t>
  </si>
  <si>
    <t>进口加麦</t>
  </si>
  <si>
    <t>加拿大</t>
  </si>
  <si>
    <t>北京市燕谷粮油购销公司</t>
  </si>
  <si>
    <t>510116601S东</t>
  </si>
  <si>
    <t>510116601S西</t>
  </si>
  <si>
    <t>北京市东北郊粮食收储有限公司</t>
  </si>
  <si>
    <t>吉林榆树古船米业有限公司</t>
  </si>
  <si>
    <t>071311401S西</t>
  </si>
  <si>
    <t>委粮20200794</t>
  </si>
  <si>
    <t>委粮20200677</t>
  </si>
  <si>
    <t>委粮20200678</t>
  </si>
  <si>
    <t>怀柔</t>
  </si>
  <si>
    <t>北京桃山粮食储备有限公司</t>
  </si>
  <si>
    <t>570110900S</t>
  </si>
  <si>
    <t>570112400S</t>
  </si>
  <si>
    <t>填报单位：北京市粮油食品检验所  2020.9</t>
    <phoneticPr fontId="2" type="noConversion"/>
  </si>
  <si>
    <t>供货单位</t>
    <phoneticPr fontId="2" type="noConversion"/>
  </si>
  <si>
    <t>未检出</t>
    <phoneticPr fontId="2" type="noConversion"/>
  </si>
  <si>
    <t>市 储 备 粮 检 验 情 况 汇 总 表</t>
    <phoneticPr fontId="2" type="noConversion"/>
  </si>
  <si>
    <t>填报单位：北京市粮油食品检验所  2020.9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</si>
  <si>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</si>
  <si>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</si>
  <si>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</si>
  <si>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</si>
  <si>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</si>
  <si>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</si>
  <si>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</si>
  <si>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</si>
  <si>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委粮20200793</t>
    <phoneticPr fontId="2" type="noConversion"/>
  </si>
  <si>
    <t>北京市东北郊粮食收储有限公司</t>
    <phoneticPr fontId="2" type="noConversion"/>
  </si>
  <si>
    <t>吉林榆树古船米业有限公司</t>
    <phoneticPr fontId="2" type="noConversion"/>
  </si>
  <si>
    <t>071311401S东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</si>
  <si>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</si>
  <si>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</si>
  <si>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</si>
  <si>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委粮20200760</t>
    <phoneticPr fontId="2" type="noConversion"/>
  </si>
  <si>
    <t>委粮20200761</t>
    <phoneticPr fontId="2" type="noConversion"/>
  </si>
  <si>
    <t>注：“供货单位”指该标的采购入库时的供货单位。</t>
    <phoneticPr fontId="2" type="noConversion"/>
  </si>
  <si>
    <t>合计</t>
    <phoneticPr fontId="2" type="noConversion"/>
  </si>
  <si>
    <t>≥79.0</t>
  </si>
  <si>
    <t>≥58.0</t>
  </si>
  <si>
    <t>≤4.0</t>
  </si>
  <si>
    <t>0001</t>
    <phoneticPr fontId="2" type="noConversion"/>
  </si>
  <si>
    <t>0002</t>
    <phoneticPr fontId="2" type="noConversion"/>
  </si>
  <si>
    <t>0003</t>
    <phoneticPr fontId="2" type="noConversion"/>
  </si>
  <si>
    <t>0004</t>
    <phoneticPr fontId="2" type="noConversion"/>
  </si>
  <si>
    <t>0005</t>
    <phoneticPr fontId="2" type="noConversion"/>
  </si>
  <si>
    <t>0006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</si>
</sst>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0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/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>
      <alignment vertical="center"/>
    </xf>
  </cellStyleXfs>
  <cellXfs count="99">
    <xf numFmtId="0" fontId="0" fillId="0" borderId="0" xfId="0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9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Fill="1"/>
    <xf numFmtId="0" fontId="12" fillId="0" borderId="0" xfId="0" applyFont="1"/>
    <xf numFmtId="178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180" fontId="18" fillId="0" borderId="7" xfId="5" applyNumberFormat="1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1701" applyFont="1" applyFill="1" applyBorder="1" applyAlignment="1">
      <alignment horizontal="center" vertical="center" wrapText="1"/>
    </xf>
    <xf numFmtId="0" fontId="18" fillId="0" borderId="7" xfId="1701" applyFont="1" applyFill="1" applyBorder="1" applyAlignment="1">
      <alignment horizontal="center" vertical="center" wrapText="1"/>
    </xf>
    <xf numFmtId="0" fontId="18" fillId="0" borderId="1" xfId="1703" applyFont="1" applyFill="1" applyBorder="1" applyAlignment="1">
      <alignment horizontal="center" vertical="center" wrapText="1"/>
    </xf>
    <xf numFmtId="0" fontId="22" fillId="0" borderId="1" xfId="808" applyFont="1" applyFill="1" applyBorder="1" applyAlignment="1">
      <alignment horizontal="center" vertical="center" wrapText="1"/>
    </xf>
    <xf numFmtId="0" fontId="23" fillId="0" borderId="1" xfId="313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80" fontId="18" fillId="0" borderId="1" xfId="5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78" fontId="13" fillId="0" borderId="0" xfId="0" applyNumberFormat="1" applyFont="1" applyFill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7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313" applyFont="1" applyFill="1" applyBorder="1" applyAlignment="1">
      <alignment horizontal="center" vertical="center" wrapText="1"/>
    </xf>
    <xf numFmtId="0" fontId="18" fillId="0" borderId="1" xfId="317" applyFont="1" applyFill="1" applyBorder="1" applyAlignment="1">
      <alignment horizontal="center" vertical="center" wrapText="1"/>
    </xf>
    <xf numFmtId="178" fontId="18" fillId="0" borderId="1" xfId="317" applyNumberFormat="1" applyFont="1" applyFill="1" applyBorder="1" applyAlignment="1">
      <alignment horizontal="center" vertical="center" wrapText="1"/>
    </xf>
    <xf numFmtId="179" fontId="18" fillId="0" borderId="1" xfId="317" applyNumberFormat="1" applyFont="1" applyFill="1" applyBorder="1" applyAlignment="1">
      <alignment horizontal="center" vertical="center" wrapText="1"/>
    </xf>
    <xf numFmtId="176" fontId="18" fillId="0" borderId="1" xfId="317" applyNumberFormat="1" applyFont="1" applyFill="1" applyBorder="1" applyAlignment="1">
      <alignment horizontal="center" vertical="center" wrapText="1"/>
    </xf>
    <xf numFmtId="0" fontId="18" fillId="0" borderId="1" xfId="316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8" fontId="18" fillId="0" borderId="1" xfId="316" applyNumberFormat="1" applyFont="1" applyFill="1" applyBorder="1" applyAlignment="1">
      <alignment horizontal="center" vertical="center" wrapText="1"/>
    </xf>
    <xf numFmtId="179" fontId="18" fillId="0" borderId="1" xfId="316" applyNumberFormat="1" applyFont="1" applyFill="1" applyBorder="1" applyAlignment="1">
      <alignment horizontal="center" vertical="center" wrapText="1"/>
    </xf>
    <xf numFmtId="176" fontId="18" fillId="0" borderId="1" xfId="316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7" xfId="317" applyFont="1" applyFill="1" applyBorder="1" applyAlignment="1">
      <alignment horizontal="center" vertical="center" wrapText="1"/>
    </xf>
    <xf numFmtId="178" fontId="18" fillId="0" borderId="7" xfId="316" applyNumberFormat="1" applyFont="1" applyFill="1" applyBorder="1" applyAlignment="1">
      <alignment horizontal="center" vertical="center" wrapText="1"/>
    </xf>
    <xf numFmtId="179" fontId="18" fillId="0" borderId="7" xfId="316" applyNumberFormat="1" applyFont="1" applyFill="1" applyBorder="1" applyAlignment="1">
      <alignment horizontal="center" vertical="center" wrapText="1"/>
    </xf>
    <xf numFmtId="176" fontId="18" fillId="0" borderId="7" xfId="316" applyNumberFormat="1" applyFont="1" applyFill="1" applyBorder="1" applyAlignment="1">
      <alignment horizontal="center" vertical="center" wrapText="1"/>
    </xf>
    <xf numFmtId="0" fontId="18" fillId="0" borderId="7" xfId="316" applyFont="1" applyFill="1" applyBorder="1" applyAlignment="1">
      <alignment horizontal="center" vertical="center" wrapText="1"/>
    </xf>
    <xf numFmtId="178" fontId="12" fillId="0" borderId="0" xfId="0" applyNumberFormat="1" applyFont="1" applyFill="1" applyBorder="1"/>
    <xf numFmtId="179" fontId="12" fillId="0" borderId="0" xfId="0" applyNumberFormat="1" applyFont="1" applyFill="1" applyBorder="1"/>
    <xf numFmtId="0" fontId="12" fillId="0" borderId="0" xfId="0" applyFont="1" applyFill="1" applyBorder="1"/>
    <xf numFmtId="178" fontId="12" fillId="0" borderId="0" xfId="0" applyNumberFormat="1" applyFont="1" applyFill="1" applyBorder="1" applyAlignment="1">
      <alignment horizontal="left"/>
    </xf>
    <xf numFmtId="178" fontId="12" fillId="0" borderId="0" xfId="0" applyNumberFormat="1" applyFont="1" applyFill="1" applyBorder="1" applyAlignment="1">
      <alignment horizontal="center" wrapText="1"/>
    </xf>
    <xf numFmtId="180" fontId="18" fillId="0" borderId="1" xfId="1703" applyNumberFormat="1" applyFont="1" applyFill="1" applyBorder="1" applyAlignment="1">
      <alignment horizontal="center" vertical="center" wrapText="1"/>
    </xf>
    <xf numFmtId="0" fontId="18" fillId="0" borderId="1" xfId="631" applyFont="1" applyFill="1" applyBorder="1" applyAlignment="1">
      <alignment horizontal="center" vertical="center" wrapText="1"/>
    </xf>
    <xf numFmtId="178" fontId="18" fillId="0" borderId="1" xfId="633" applyNumberFormat="1" applyFont="1" applyFill="1" applyBorder="1" applyAlignment="1">
      <alignment horizontal="center" vertical="center" wrapText="1"/>
    </xf>
    <xf numFmtId="0" fontId="18" fillId="0" borderId="1" xfId="633" applyNumberFormat="1" applyFont="1" applyFill="1" applyBorder="1" applyAlignment="1">
      <alignment horizontal="center" vertical="center" wrapText="1"/>
    </xf>
    <xf numFmtId="177" fontId="18" fillId="0" borderId="1" xfId="633" applyNumberFormat="1" applyFont="1" applyFill="1" applyBorder="1" applyAlignment="1">
      <alignment horizontal="center" vertical="center" wrapText="1"/>
    </xf>
    <xf numFmtId="0" fontId="18" fillId="0" borderId="1" xfId="633" applyFont="1" applyFill="1" applyBorder="1" applyAlignment="1">
      <alignment horizontal="center" vertical="center" wrapText="1"/>
    </xf>
    <xf numFmtId="179" fontId="18" fillId="0" borderId="1" xfId="633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9" fontId="12" fillId="0" borderId="0" xfId="0" applyNumberFormat="1" applyFont="1" applyFill="1"/>
    <xf numFmtId="178" fontId="12" fillId="0" borderId="0" xfId="0" applyNumberFormat="1" applyFont="1" applyFill="1" applyAlignment="1">
      <alignment horizontal="center" wrapText="1"/>
    </xf>
    <xf numFmtId="17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80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78" fontId="14" fillId="0" borderId="10" xfId="0" applyNumberFormat="1" applyFont="1" applyBorder="1" applyAlignment="1">
      <alignment horizontal="center" vertical="center" wrapText="1"/>
    </xf>
    <xf numFmtId="49" fontId="18" fillId="0" borderId="3" xfId="1703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49" fontId="18" fillId="0" borderId="3" xfId="5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</cellXfs>
  <cellStyles count="1706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705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704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39" xfId="1696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697"/>
    <cellStyle name="常规 41" xfId="1698"/>
    <cellStyle name="常规 42" xfId="1699"/>
    <cellStyle name="常规 43" xfId="1700"/>
    <cellStyle name="常规 44" xfId="1701"/>
    <cellStyle name="常规 45" xfId="1702"/>
    <cellStyle name="常规 46" xfId="1703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tabSelected="1" workbookViewId="0">
      <selection activeCell="L15" sqref="L15"/>
    </sheetView>
  </sheetViews>
  <sheetFormatPr defaultColWidth="9" defaultRowHeight="14.25"/>
  <cols>
    <col min="1" max="1" width="4.25" style="84" customWidth="1"/>
    <col min="2" max="2" width="3.625" style="8" customWidth="1"/>
    <col min="3" max="3" width="10.625" style="8" customWidth="1"/>
    <col min="4" max="4" width="8.625" style="12" customWidth="1"/>
    <col min="5" max="5" width="4.625" style="8" customWidth="1"/>
    <col min="6" max="6" width="9.625" style="8" customWidth="1"/>
    <col min="7" max="7" width="12.375" style="8" customWidth="1"/>
    <col min="8" max="8" width="3.625" style="8" customWidth="1"/>
    <col min="9" max="9" width="8.625" style="8" customWidth="1"/>
    <col min="10" max="10" width="3.625" style="15" customWidth="1"/>
    <col min="11" max="11" width="5.625" style="15" customWidth="1"/>
    <col min="12" max="12" width="5.625" style="16" customWidth="1"/>
    <col min="13" max="13" width="5.625" style="8" customWidth="1"/>
    <col min="14" max="15" width="5.625" style="16" customWidth="1"/>
    <col min="16" max="16" width="3.625" style="8" customWidth="1"/>
    <col min="17" max="17" width="3.625" style="15" customWidth="1"/>
    <col min="18" max="18" width="5.625" style="18" customWidth="1"/>
    <col min="19" max="19" width="5.625" style="15" customWidth="1"/>
    <col min="20" max="21" width="5.625" style="8" customWidth="1"/>
    <col min="22" max="22" width="3.625" style="8" customWidth="1"/>
    <col min="23" max="24" width="5.625" style="17" customWidth="1"/>
    <col min="25" max="25" width="8.625" style="17" customWidth="1"/>
    <col min="26" max="26" width="3.625" style="8" customWidth="1"/>
    <col min="27" max="27" width="9" style="19" customWidth="1"/>
    <col min="28" max="16384" width="9" style="8"/>
  </cols>
  <sheetData>
    <row r="1" spans="1:27" ht="30" customHeight="1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7" ht="24.95" customHeight="1" thickBot="1">
      <c r="A2" s="88" t="s">
        <v>57</v>
      </c>
      <c r="B2" s="88"/>
      <c r="C2" s="88"/>
      <c r="D2" s="88"/>
      <c r="E2" s="88"/>
      <c r="F2" s="88"/>
      <c r="G2" s="88"/>
      <c r="H2" s="88"/>
      <c r="I2" s="88"/>
      <c r="J2" s="59"/>
      <c r="K2" s="59"/>
      <c r="L2" s="60"/>
      <c r="M2" s="61"/>
      <c r="N2" s="60"/>
      <c r="O2" s="60"/>
      <c r="P2" s="61"/>
      <c r="Q2" s="59"/>
      <c r="R2" s="62"/>
      <c r="S2" s="59"/>
      <c r="T2" s="61"/>
      <c r="U2" s="61"/>
      <c r="V2" s="61"/>
      <c r="W2" s="63"/>
      <c r="X2" s="63"/>
      <c r="Y2" s="63"/>
      <c r="Z2" s="61"/>
    </row>
    <row r="3" spans="1:27" s="5" customFormat="1" ht="30" customHeight="1">
      <c r="A3" s="89" t="s">
        <v>8</v>
      </c>
      <c r="B3" s="91" t="s">
        <v>64</v>
      </c>
      <c r="C3" s="91" t="s">
        <v>9</v>
      </c>
      <c r="D3" s="91" t="s">
        <v>10</v>
      </c>
      <c r="E3" s="91" t="s">
        <v>11</v>
      </c>
      <c r="F3" s="91" t="s">
        <v>12</v>
      </c>
      <c r="G3" s="91" t="s">
        <v>74</v>
      </c>
      <c r="H3" s="91" t="s">
        <v>14</v>
      </c>
      <c r="I3" s="91" t="s">
        <v>15</v>
      </c>
      <c r="J3" s="91" t="s">
        <v>75</v>
      </c>
      <c r="K3" s="91"/>
      <c r="L3" s="91"/>
      <c r="M3" s="91"/>
      <c r="N3" s="91"/>
      <c r="O3" s="91"/>
      <c r="P3" s="91"/>
      <c r="Q3" s="93" t="s">
        <v>76</v>
      </c>
      <c r="R3" s="93"/>
      <c r="S3" s="93"/>
      <c r="T3" s="91" t="s">
        <v>65</v>
      </c>
      <c r="U3" s="91"/>
      <c r="V3" s="91" t="s">
        <v>5</v>
      </c>
      <c r="W3" s="93" t="s">
        <v>16</v>
      </c>
      <c r="X3" s="93" t="s">
        <v>17</v>
      </c>
      <c r="Y3" s="93" t="s">
        <v>58</v>
      </c>
      <c r="Z3" s="95" t="s">
        <v>18</v>
      </c>
      <c r="AA3" s="19"/>
    </row>
    <row r="4" spans="1:27" s="5" customFormat="1" ht="90" customHeight="1">
      <c r="A4" s="90"/>
      <c r="B4" s="92"/>
      <c r="C4" s="92"/>
      <c r="D4" s="92"/>
      <c r="E4" s="92"/>
      <c r="F4" s="92"/>
      <c r="G4" s="92"/>
      <c r="H4" s="92"/>
      <c r="I4" s="92"/>
      <c r="J4" s="30" t="s">
        <v>67</v>
      </c>
      <c r="K4" s="30" t="s">
        <v>1</v>
      </c>
      <c r="L4" s="40" t="s">
        <v>3</v>
      </c>
      <c r="M4" s="41" t="s">
        <v>2</v>
      </c>
      <c r="N4" s="40" t="s">
        <v>25</v>
      </c>
      <c r="O4" s="40" t="s">
        <v>6</v>
      </c>
      <c r="P4" s="41" t="s">
        <v>7</v>
      </c>
      <c r="Q4" s="41" t="s">
        <v>7</v>
      </c>
      <c r="R4" s="30" t="s">
        <v>26</v>
      </c>
      <c r="S4" s="30" t="s">
        <v>27</v>
      </c>
      <c r="T4" s="40" t="s">
        <v>68</v>
      </c>
      <c r="U4" s="27" t="s">
        <v>30</v>
      </c>
      <c r="V4" s="92"/>
      <c r="W4" s="94"/>
      <c r="X4" s="94"/>
      <c r="Y4" s="94"/>
      <c r="Z4" s="96"/>
      <c r="AA4" s="19"/>
    </row>
    <row r="5" spans="1:27" s="13" customFormat="1" ht="50.1" customHeight="1">
      <c r="A5" s="82" t="s">
        <v>84</v>
      </c>
      <c r="B5" s="26" t="s">
        <v>53</v>
      </c>
      <c r="C5" s="26" t="s">
        <v>54</v>
      </c>
      <c r="D5" s="26" t="s">
        <v>34</v>
      </c>
      <c r="E5" s="26" t="s">
        <v>42</v>
      </c>
      <c r="F5" s="26" t="s">
        <v>55</v>
      </c>
      <c r="G5" s="64">
        <v>3595.52</v>
      </c>
      <c r="H5" s="26" t="s">
        <v>43</v>
      </c>
      <c r="I5" s="65" t="s">
        <v>77</v>
      </c>
      <c r="J5" s="66">
        <v>1</v>
      </c>
      <c r="K5" s="67">
        <v>814</v>
      </c>
      <c r="L5" s="68">
        <v>3.8</v>
      </c>
      <c r="M5" s="69">
        <v>0.6</v>
      </c>
      <c r="N5" s="52">
        <v>0.1</v>
      </c>
      <c r="O5" s="70">
        <v>12.1</v>
      </c>
      <c r="P5" s="69" t="s">
        <v>31</v>
      </c>
      <c r="Q5" s="69" t="s">
        <v>31</v>
      </c>
      <c r="R5" s="66">
        <v>193</v>
      </c>
      <c r="S5" s="66">
        <v>84</v>
      </c>
      <c r="T5" s="71" t="s">
        <v>59</v>
      </c>
      <c r="U5" s="71">
        <v>134</v>
      </c>
      <c r="V5" s="66" t="s">
        <v>32</v>
      </c>
      <c r="W5" s="22">
        <v>2016</v>
      </c>
      <c r="X5" s="22">
        <v>2015</v>
      </c>
      <c r="Y5" s="22" t="s">
        <v>44</v>
      </c>
      <c r="Z5" s="23"/>
    </row>
    <row r="6" spans="1:27" s="13" customFormat="1" ht="50.1" customHeight="1" thickBot="1">
      <c r="A6" s="82" t="s">
        <v>85</v>
      </c>
      <c r="B6" s="26" t="s">
        <v>53</v>
      </c>
      <c r="C6" s="26" t="s">
        <v>54</v>
      </c>
      <c r="D6" s="26" t="s">
        <v>34</v>
      </c>
      <c r="E6" s="26" t="s">
        <v>42</v>
      </c>
      <c r="F6" s="26" t="s">
        <v>56</v>
      </c>
      <c r="G6" s="64">
        <v>5061.5</v>
      </c>
      <c r="H6" s="26" t="s">
        <v>43</v>
      </c>
      <c r="I6" s="65" t="s">
        <v>78</v>
      </c>
      <c r="J6" s="45">
        <v>1</v>
      </c>
      <c r="K6" s="45">
        <v>812</v>
      </c>
      <c r="L6" s="46">
        <v>3.2</v>
      </c>
      <c r="M6" s="44">
        <v>0.6</v>
      </c>
      <c r="N6" s="52">
        <v>0.1</v>
      </c>
      <c r="O6" s="46">
        <v>12.1</v>
      </c>
      <c r="P6" s="44" t="s">
        <v>31</v>
      </c>
      <c r="Q6" s="44" t="s">
        <v>31</v>
      </c>
      <c r="R6" s="45">
        <v>198</v>
      </c>
      <c r="S6" s="45">
        <v>85</v>
      </c>
      <c r="T6" s="71" t="s">
        <v>59</v>
      </c>
      <c r="U6" s="71">
        <v>134</v>
      </c>
      <c r="V6" s="45" t="s">
        <v>32</v>
      </c>
      <c r="W6" s="22">
        <v>2016</v>
      </c>
      <c r="X6" s="22">
        <v>2015</v>
      </c>
      <c r="Y6" s="22" t="s">
        <v>44</v>
      </c>
      <c r="Z6" s="23"/>
    </row>
    <row r="7" spans="1:27" s="14" customFormat="1" ht="24.95" customHeight="1" thickBot="1">
      <c r="A7" s="83"/>
      <c r="B7" s="75"/>
      <c r="C7" s="75" t="s">
        <v>80</v>
      </c>
      <c r="D7" s="80"/>
      <c r="E7" s="75"/>
      <c r="F7" s="75"/>
      <c r="G7" s="79">
        <f>SUM(G5:G6)</f>
        <v>8657.02</v>
      </c>
      <c r="H7" s="75"/>
      <c r="I7" s="75"/>
      <c r="J7" s="76"/>
      <c r="K7" s="76"/>
      <c r="L7" s="74"/>
      <c r="M7" s="75"/>
      <c r="N7" s="74"/>
      <c r="O7" s="74"/>
      <c r="P7" s="75"/>
      <c r="Q7" s="76"/>
      <c r="R7" s="76"/>
      <c r="S7" s="76"/>
      <c r="T7" s="75"/>
      <c r="U7" s="75"/>
      <c r="V7" s="75"/>
      <c r="W7" s="81"/>
      <c r="X7" s="81"/>
      <c r="Y7" s="81"/>
      <c r="Z7" s="78"/>
      <c r="AA7" s="19"/>
    </row>
    <row r="8" spans="1:27" ht="24" customHeight="1">
      <c r="A8" s="97" t="s">
        <v>79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72"/>
      <c r="O8" s="72"/>
      <c r="P8" s="7"/>
      <c r="Q8" s="7"/>
      <c r="R8" s="7"/>
      <c r="S8" s="7"/>
      <c r="T8" s="73"/>
      <c r="U8" s="73"/>
      <c r="V8" s="73"/>
      <c r="W8" s="7"/>
      <c r="X8" s="7"/>
      <c r="Y8" s="7"/>
      <c r="AA8" s="8"/>
    </row>
    <row r="9" spans="1:27" ht="24.95" customHeight="1"/>
  </sheetData>
  <mergeCells count="20">
    <mergeCell ref="A8:M8"/>
    <mergeCell ref="I3:I4"/>
    <mergeCell ref="J3:P3"/>
    <mergeCell ref="Q3:S3"/>
    <mergeCell ref="T3:U3"/>
    <mergeCell ref="A1:Z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X3:X4"/>
    <mergeCell ref="Y3:Y4"/>
    <mergeCell ref="Z3:Z4"/>
    <mergeCell ref="V3:V4"/>
    <mergeCell ref="W3:W4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"/>
  <sheetViews>
    <sheetView workbookViewId="0">
      <selection activeCell="A34" sqref="A34"/>
    </sheetView>
  </sheetViews>
  <sheetFormatPr defaultColWidth="9" defaultRowHeight="14.25"/>
  <cols>
    <col min="1" max="1" width="5.875" style="86" customWidth="1"/>
    <col min="2" max="2" width="3.625" style="8" customWidth="1"/>
    <col min="3" max="3" width="10.625" style="8" customWidth="1"/>
    <col min="4" max="4" width="8.625" style="8" customWidth="1"/>
    <col min="5" max="5" width="4.625" style="8" customWidth="1"/>
    <col min="6" max="6" width="9.625" style="8" customWidth="1"/>
    <col min="7" max="7" width="11.625" style="8" customWidth="1"/>
    <col min="8" max="8" width="3.625" style="8" customWidth="1"/>
    <col min="9" max="9" width="8.625" style="8" customWidth="1"/>
    <col min="10" max="10" width="3.625" style="9" customWidth="1"/>
    <col min="11" max="11" width="5.625" style="10" customWidth="1"/>
    <col min="12" max="12" width="5.625" style="1" customWidth="1"/>
    <col min="13" max="13" width="5.625" style="11" customWidth="1"/>
    <col min="14" max="14" width="5.625" style="1" customWidth="1"/>
    <col min="15" max="16" width="5.625" style="11" customWidth="1"/>
    <col min="17" max="18" width="3.625" style="1" customWidth="1"/>
    <col min="19" max="19" width="5.625" style="4" customWidth="1"/>
    <col min="20" max="22" width="5.625" style="1" customWidth="1"/>
    <col min="23" max="23" width="3.625" style="1" customWidth="1"/>
    <col min="24" max="24" width="5.625" style="12" customWidth="1"/>
    <col min="25" max="25" width="5.625" style="8" customWidth="1"/>
    <col min="26" max="26" width="8.625" style="8" customWidth="1"/>
    <col min="27" max="27" width="3.625" style="8" customWidth="1"/>
    <col min="28" max="28" width="9" style="19" customWidth="1"/>
    <col min="29" max="16384" width="9" style="8"/>
  </cols>
  <sheetData>
    <row r="1" spans="1:28" s="2" customFormat="1" ht="30" customHeight="1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19"/>
    </row>
    <row r="2" spans="1:28" s="3" customFormat="1" ht="24.95" customHeight="1" thickBot="1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33"/>
      <c r="K2" s="34"/>
      <c r="L2" s="35"/>
      <c r="M2" s="36"/>
      <c r="N2" s="35"/>
      <c r="O2" s="36"/>
      <c r="P2" s="36"/>
      <c r="Q2" s="35"/>
      <c r="R2" s="35"/>
      <c r="S2" s="37"/>
      <c r="T2" s="35"/>
      <c r="U2" s="35"/>
      <c r="V2" s="35"/>
      <c r="W2" s="35"/>
      <c r="X2" s="38" t="s">
        <v>62</v>
      </c>
      <c r="Y2" s="39"/>
      <c r="Z2" s="39"/>
      <c r="AA2" s="39"/>
      <c r="AB2" s="19"/>
    </row>
    <row r="3" spans="1:28" s="5" customFormat="1" ht="30" customHeight="1">
      <c r="A3" s="89" t="s">
        <v>63</v>
      </c>
      <c r="B3" s="91" t="s">
        <v>64</v>
      </c>
      <c r="C3" s="91" t="s">
        <v>9</v>
      </c>
      <c r="D3" s="91" t="s">
        <v>10</v>
      </c>
      <c r="E3" s="91" t="s">
        <v>11</v>
      </c>
      <c r="F3" s="91" t="s">
        <v>12</v>
      </c>
      <c r="G3" s="91" t="s">
        <v>13</v>
      </c>
      <c r="H3" s="91" t="s">
        <v>14</v>
      </c>
      <c r="I3" s="91" t="s">
        <v>15</v>
      </c>
      <c r="J3" s="91" t="s">
        <v>0</v>
      </c>
      <c r="K3" s="91"/>
      <c r="L3" s="91"/>
      <c r="M3" s="91"/>
      <c r="N3" s="91"/>
      <c r="O3" s="91"/>
      <c r="P3" s="91"/>
      <c r="Q3" s="91"/>
      <c r="R3" s="91" t="s">
        <v>4</v>
      </c>
      <c r="S3" s="91"/>
      <c r="T3" s="91"/>
      <c r="U3" s="91" t="s">
        <v>65</v>
      </c>
      <c r="V3" s="91"/>
      <c r="W3" s="91" t="s">
        <v>5</v>
      </c>
      <c r="X3" s="91" t="s">
        <v>16</v>
      </c>
      <c r="Y3" s="91" t="s">
        <v>17</v>
      </c>
      <c r="Z3" s="93" t="s">
        <v>66</v>
      </c>
      <c r="AA3" s="95" t="s">
        <v>18</v>
      </c>
      <c r="AB3" s="19"/>
    </row>
    <row r="4" spans="1:28" s="6" customFormat="1" ht="90" customHeight="1">
      <c r="A4" s="90"/>
      <c r="B4" s="92"/>
      <c r="C4" s="92"/>
      <c r="D4" s="92"/>
      <c r="E4" s="92"/>
      <c r="F4" s="92"/>
      <c r="G4" s="92"/>
      <c r="H4" s="92"/>
      <c r="I4" s="92"/>
      <c r="J4" s="29" t="s">
        <v>67</v>
      </c>
      <c r="K4" s="40" t="s">
        <v>19</v>
      </c>
      <c r="L4" s="41" t="s">
        <v>20</v>
      </c>
      <c r="M4" s="42" t="s">
        <v>22</v>
      </c>
      <c r="N4" s="41" t="s">
        <v>23</v>
      </c>
      <c r="O4" s="42" t="s">
        <v>21</v>
      </c>
      <c r="P4" s="42" t="s">
        <v>24</v>
      </c>
      <c r="Q4" s="41" t="s">
        <v>7</v>
      </c>
      <c r="R4" s="41" t="s">
        <v>7</v>
      </c>
      <c r="S4" s="28" t="s">
        <v>33</v>
      </c>
      <c r="T4" s="43" t="s">
        <v>27</v>
      </c>
      <c r="U4" s="40" t="s">
        <v>68</v>
      </c>
      <c r="V4" s="41" t="s">
        <v>69</v>
      </c>
      <c r="W4" s="92"/>
      <c r="X4" s="92"/>
      <c r="Y4" s="92"/>
      <c r="Z4" s="94"/>
      <c r="AA4" s="96"/>
      <c r="AB4" s="19"/>
    </row>
    <row r="5" spans="1:28" s="7" customFormat="1" ht="50.1" customHeight="1">
      <c r="A5" s="85" t="s">
        <v>86</v>
      </c>
      <c r="B5" s="22" t="s">
        <v>36</v>
      </c>
      <c r="C5" s="22" t="s">
        <v>37</v>
      </c>
      <c r="D5" s="22" t="s">
        <v>34</v>
      </c>
      <c r="E5" s="22" t="s">
        <v>29</v>
      </c>
      <c r="F5" s="22" t="s">
        <v>45</v>
      </c>
      <c r="G5" s="31">
        <v>2829.433</v>
      </c>
      <c r="H5" s="22" t="s">
        <v>35</v>
      </c>
      <c r="I5" s="44" t="s">
        <v>70</v>
      </c>
      <c r="J5" s="45">
        <v>2</v>
      </c>
      <c r="K5" s="46" t="s">
        <v>81</v>
      </c>
      <c r="L5" s="44" t="s">
        <v>82</v>
      </c>
      <c r="M5" s="47">
        <v>0</v>
      </c>
      <c r="N5" s="44">
        <v>0.5</v>
      </c>
      <c r="O5" s="47" t="s">
        <v>83</v>
      </c>
      <c r="P5" s="47">
        <v>12.6</v>
      </c>
      <c r="Q5" s="44" t="s">
        <v>31</v>
      </c>
      <c r="R5" s="44" t="s">
        <v>31</v>
      </c>
      <c r="S5" s="46">
        <v>23.7</v>
      </c>
      <c r="T5" s="44">
        <v>73</v>
      </c>
      <c r="U5" s="48" t="s">
        <v>40</v>
      </c>
      <c r="V5" s="48" t="s">
        <v>28</v>
      </c>
      <c r="W5" s="44" t="s">
        <v>32</v>
      </c>
      <c r="X5" s="24">
        <v>2017</v>
      </c>
      <c r="Y5" s="24">
        <v>2017</v>
      </c>
      <c r="Z5" s="22" t="s">
        <v>39</v>
      </c>
      <c r="AA5" s="49"/>
      <c r="AB5" s="13"/>
    </row>
    <row r="6" spans="1:28" s="7" customFormat="1" ht="50.1" customHeight="1">
      <c r="A6" s="85" t="s">
        <v>87</v>
      </c>
      <c r="B6" s="22" t="s">
        <v>36</v>
      </c>
      <c r="C6" s="22" t="s">
        <v>37</v>
      </c>
      <c r="D6" s="22" t="s">
        <v>34</v>
      </c>
      <c r="E6" s="22" t="s">
        <v>29</v>
      </c>
      <c r="F6" s="22" t="s">
        <v>46</v>
      </c>
      <c r="G6" s="31">
        <v>3000</v>
      </c>
      <c r="H6" s="22" t="s">
        <v>35</v>
      </c>
      <c r="I6" s="44" t="s">
        <v>50</v>
      </c>
      <c r="J6" s="50">
        <v>2</v>
      </c>
      <c r="K6" s="51" t="s">
        <v>81</v>
      </c>
      <c r="L6" s="48" t="s">
        <v>82</v>
      </c>
      <c r="M6" s="52">
        <v>0</v>
      </c>
      <c r="N6" s="48">
        <v>0.7</v>
      </c>
      <c r="O6" s="52" t="s">
        <v>83</v>
      </c>
      <c r="P6" s="52">
        <v>12.7</v>
      </c>
      <c r="Q6" s="48" t="s">
        <v>31</v>
      </c>
      <c r="R6" s="48" t="s">
        <v>31</v>
      </c>
      <c r="S6" s="51">
        <v>23.4</v>
      </c>
      <c r="T6" s="48">
        <v>72</v>
      </c>
      <c r="U6" s="48" t="s">
        <v>40</v>
      </c>
      <c r="V6" s="48" t="s">
        <v>28</v>
      </c>
      <c r="W6" s="48" t="s">
        <v>32</v>
      </c>
      <c r="X6" s="24">
        <v>2017</v>
      </c>
      <c r="Y6" s="24">
        <v>2017</v>
      </c>
      <c r="Z6" s="22" t="s">
        <v>39</v>
      </c>
      <c r="AA6" s="49"/>
      <c r="AB6" s="13"/>
    </row>
    <row r="7" spans="1:28" ht="50.1" customHeight="1">
      <c r="A7" s="85" t="s">
        <v>88</v>
      </c>
      <c r="B7" s="22" t="s">
        <v>41</v>
      </c>
      <c r="C7" s="22" t="s">
        <v>71</v>
      </c>
      <c r="D7" s="22" t="s">
        <v>72</v>
      </c>
      <c r="E7" s="22" t="s">
        <v>29</v>
      </c>
      <c r="F7" s="22" t="s">
        <v>73</v>
      </c>
      <c r="G7" s="31">
        <v>3520.35</v>
      </c>
      <c r="H7" s="22" t="s">
        <v>38</v>
      </c>
      <c r="I7" s="44" t="s">
        <v>51</v>
      </c>
      <c r="J7" s="50">
        <v>2</v>
      </c>
      <c r="K7" s="51" t="s">
        <v>81</v>
      </c>
      <c r="L7" s="51" t="s">
        <v>82</v>
      </c>
      <c r="M7" s="52">
        <v>0</v>
      </c>
      <c r="N7" s="52">
        <v>0.6</v>
      </c>
      <c r="O7" s="52" t="s">
        <v>83</v>
      </c>
      <c r="P7" s="52">
        <v>13.5</v>
      </c>
      <c r="Q7" s="48" t="s">
        <v>31</v>
      </c>
      <c r="R7" s="48" t="s">
        <v>31</v>
      </c>
      <c r="S7" s="51">
        <v>13.5</v>
      </c>
      <c r="T7" s="48">
        <v>81</v>
      </c>
      <c r="U7" s="48">
        <v>0.1</v>
      </c>
      <c r="V7" s="48" t="s">
        <v>28</v>
      </c>
      <c r="W7" s="48" t="s">
        <v>32</v>
      </c>
      <c r="X7" s="24">
        <v>2018</v>
      </c>
      <c r="Y7" s="24">
        <v>2017</v>
      </c>
      <c r="Z7" s="22" t="s">
        <v>48</v>
      </c>
      <c r="AA7" s="53"/>
    </row>
    <row r="8" spans="1:28" ht="50.1" customHeight="1" thickBot="1">
      <c r="A8" s="85" t="s">
        <v>89</v>
      </c>
      <c r="B8" s="20" t="s">
        <v>41</v>
      </c>
      <c r="C8" s="20" t="s">
        <v>47</v>
      </c>
      <c r="D8" s="20" t="s">
        <v>48</v>
      </c>
      <c r="E8" s="20" t="s">
        <v>29</v>
      </c>
      <c r="F8" s="20" t="s">
        <v>49</v>
      </c>
      <c r="G8" s="21">
        <v>3000</v>
      </c>
      <c r="H8" s="20" t="s">
        <v>38</v>
      </c>
      <c r="I8" s="54" t="s">
        <v>52</v>
      </c>
      <c r="J8" s="55">
        <v>2</v>
      </c>
      <c r="K8" s="56" t="s">
        <v>81</v>
      </c>
      <c r="L8" s="56" t="s">
        <v>82</v>
      </c>
      <c r="M8" s="57">
        <v>0</v>
      </c>
      <c r="N8" s="57">
        <v>0.5</v>
      </c>
      <c r="O8" s="57" t="s">
        <v>83</v>
      </c>
      <c r="P8" s="57">
        <v>14.1</v>
      </c>
      <c r="Q8" s="58" t="s">
        <v>31</v>
      </c>
      <c r="R8" s="58" t="s">
        <v>31</v>
      </c>
      <c r="S8" s="56">
        <v>13.5</v>
      </c>
      <c r="T8" s="58">
        <v>81</v>
      </c>
      <c r="U8" s="58">
        <v>0.1</v>
      </c>
      <c r="V8" s="58" t="s">
        <v>28</v>
      </c>
      <c r="W8" s="58" t="s">
        <v>32</v>
      </c>
      <c r="X8" s="25">
        <v>2018</v>
      </c>
      <c r="Y8" s="25">
        <v>2017</v>
      </c>
      <c r="Z8" s="20" t="s">
        <v>48</v>
      </c>
      <c r="AA8" s="32"/>
    </row>
    <row r="9" spans="1:28" ht="24.95" customHeight="1" thickBot="1">
      <c r="A9" s="83"/>
      <c r="B9" s="75"/>
      <c r="C9" s="75" t="s">
        <v>80</v>
      </c>
      <c r="D9" s="75"/>
      <c r="E9" s="75"/>
      <c r="F9" s="75"/>
      <c r="G9" s="79">
        <f>SUM(G5:G8)</f>
        <v>12349.782999999999</v>
      </c>
      <c r="H9" s="75"/>
      <c r="I9" s="75"/>
      <c r="J9" s="76"/>
      <c r="K9" s="74"/>
      <c r="L9" s="75"/>
      <c r="M9" s="77"/>
      <c r="N9" s="75"/>
      <c r="O9" s="77"/>
      <c r="P9" s="77"/>
      <c r="Q9" s="75"/>
      <c r="R9" s="75"/>
      <c r="S9" s="74"/>
      <c r="T9" s="75"/>
      <c r="U9" s="75"/>
      <c r="V9" s="75"/>
      <c r="W9" s="75"/>
      <c r="X9" s="80"/>
      <c r="Y9" s="75"/>
      <c r="Z9" s="75"/>
      <c r="AA9" s="78"/>
    </row>
    <row r="10" spans="1:28" ht="24" customHeight="1">
      <c r="A10" s="97" t="s">
        <v>79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72"/>
      <c r="O10" s="72"/>
      <c r="P10" s="7"/>
      <c r="Q10" s="7"/>
      <c r="R10" s="7"/>
      <c r="S10" s="7"/>
      <c r="T10" s="73"/>
      <c r="U10" s="73"/>
      <c r="V10" s="73"/>
      <c r="W10" s="7"/>
      <c r="X10" s="7"/>
      <c r="Y10" s="7"/>
      <c r="AB10" s="8"/>
    </row>
  </sheetData>
  <mergeCells count="20">
    <mergeCell ref="A10:M10"/>
    <mergeCell ref="F3:F4"/>
    <mergeCell ref="G3:G4"/>
    <mergeCell ref="R3:T3"/>
    <mergeCell ref="H3:H4"/>
    <mergeCell ref="A2:I2"/>
    <mergeCell ref="A1:AA1"/>
    <mergeCell ref="X3:X4"/>
    <mergeCell ref="Y3:Y4"/>
    <mergeCell ref="AA3:AA4"/>
    <mergeCell ref="I3:I4"/>
    <mergeCell ref="J3:Q3"/>
    <mergeCell ref="U3:V3"/>
    <mergeCell ref="W3:W4"/>
    <mergeCell ref="A3:A4"/>
    <mergeCell ref="B3:B4"/>
    <mergeCell ref="C3:C4"/>
    <mergeCell ref="D3:D4"/>
    <mergeCell ref="E3:E4"/>
    <mergeCell ref="Z3:Z4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3.937007874015748E-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42" sqref="D42"/>
    </sheetView>
  </sheetViews>
  <sheetFormatPr defaultRowHeight="14.2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进口加麦</vt:lpstr>
      <vt:lpstr>稻谷</vt:lpstr>
      <vt:lpstr>Sheet1</vt:lpstr>
      <vt:lpstr>稻谷!Print_Titles</vt:lpstr>
      <vt:lpstr>进口加麦!Print_Titles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2020-09-11T09:23:58Z</cp:lastPrinted>
  <dcterms:created xsi:type="dcterms:W3CDTF">2003-03-06T04:59:07Z</dcterms:created>
  <dcterms:modified xsi:type="dcterms:W3CDTF">2020-09-21T03:00:00Z</dcterms:modified>
</cp:coreProperties>
</file>