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45" windowHeight="6105"/>
  </bookViews>
  <sheets>
    <sheet name="加麦" sheetId="10" r:id="rId1"/>
    <sheet name="稻谷" sheetId="8" r:id="rId2"/>
  </sheets>
  <definedNames>
    <definedName name="_xlnm.Print_Titles" localSheetId="1">稻谷!$1:$4</definedName>
    <definedName name="_xlnm.Print_Titles" localSheetId="0">加麦!$3:$4</definedName>
  </definedNames>
  <calcPr calcId="125725"/>
</workbook>
</file>

<file path=xl/calcChain.xml><?xml version="1.0" encoding="utf-8"?>
<calcChain xmlns="http://schemas.openxmlformats.org/spreadsheetml/2006/main">
  <c r="G9" i="10"/>
  <c r="G12" i="8"/>
</calcChain>
</file>

<file path=xl/sharedStrings.xml><?xml version="1.0" encoding="utf-8"?>
<sst xmlns="http://schemas.openxmlformats.org/spreadsheetml/2006/main" count="208" uniqueCount="107">
  <si>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</si>
  <si>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</si>
  <si>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</si>
  <si>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</si>
  <si>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</si>
  <si>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</si>
  <si>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</si>
  <si>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</si>
  <si>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</si>
  <si>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</si>
  <si>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</si>
  <si>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</si>
  <si>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</si>
  <si>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</si>
  <si>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</si>
  <si>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</si>
  <si>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</si>
  <si>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</si>
  <si>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</si>
  <si>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</si>
  <si>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</si>
  <si>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</si>
  <si>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</si>
  <si>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</si>
  <si>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</si>
  <si>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</si>
  <si>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</si>
  <si>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</si>
  <si>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本库</t>
  </si>
  <si>
    <t>混合扦样等级</t>
    <phoneticPr fontId="2" type="noConversion"/>
  </si>
  <si>
    <t xml:space="preserve"> </t>
    <phoneticPr fontId="2" type="noConversion"/>
  </si>
  <si>
    <t>集团或区县</t>
    <phoneticPr fontId="2" type="noConversion"/>
  </si>
  <si>
    <t>加拿大</t>
  </si>
  <si>
    <t>＜0.1</t>
  </si>
  <si>
    <t>安全指标</t>
    <phoneticPr fontId="2" type="noConversion"/>
  </si>
  <si>
    <t>铅mg/kg</t>
    <phoneticPr fontId="2" type="noConversion"/>
  </si>
  <si>
    <t>镉mg/kg</t>
    <phoneticPr fontId="2" type="noConversion"/>
  </si>
  <si>
    <t>大兴</t>
  </si>
  <si>
    <t>稻谷</t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</si>
  <si>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</si>
  <si>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</si>
  <si>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</si>
  <si>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铅mg/kg</t>
    <phoneticPr fontId="2" type="noConversion"/>
  </si>
  <si>
    <t>呕吐毒素ug/kg</t>
    <phoneticPr fontId="2" type="noConversion"/>
  </si>
  <si>
    <t>进口加麦</t>
  </si>
  <si>
    <t>正常</t>
  </si>
  <si>
    <t>合格</t>
  </si>
  <si>
    <t>脂肪酸值(KOH/干基），mg/100g</t>
  </si>
  <si>
    <t>黑龙江</t>
  </si>
  <si>
    <t>通州</t>
  </si>
  <si>
    <t>北京市京粮潞河粮食收储有限公司</t>
  </si>
  <si>
    <t>门头沟</t>
  </si>
  <si>
    <t>怀柔</t>
  </si>
  <si>
    <t>北京桃山粮食储备有限公司</t>
  </si>
  <si>
    <t>北京大兴采育粮食收储有限公司</t>
  </si>
  <si>
    <t>北京三家店粮食收储库有限公司</t>
  </si>
  <si>
    <t>黑龙江省建三江农垦京门良实米业有限公司</t>
  </si>
  <si>
    <t>600510100S南</t>
  </si>
  <si>
    <t>600510100S北</t>
  </si>
  <si>
    <t>600510200S南</t>
  </si>
  <si>
    <t>600510200S北</t>
  </si>
  <si>
    <t>委粮20180301</t>
  </si>
  <si>
    <t>委粮20180302</t>
  </si>
  <si>
    <t>委粮20180303</t>
  </si>
  <si>
    <t>委粮20180304</t>
  </si>
  <si>
    <t>填报单位：北京市粮油食品检验所  2018.6</t>
    <phoneticPr fontId="2" type="noConversion"/>
  </si>
  <si>
    <t>570118000S东</t>
  </si>
  <si>
    <t>570118000S西</t>
  </si>
  <si>
    <r>
      <t>委粮20180183</t>
    </r>
    <r>
      <rPr>
        <sz val="10"/>
        <rFont val="宋体"/>
        <charset val="134"/>
      </rPr>
      <t/>
    </r>
  </si>
  <si>
    <t>未检出</t>
  </si>
  <si>
    <t>委粮20180182</t>
    <phoneticPr fontId="2" type="noConversion"/>
  </si>
  <si>
    <t>未检出</t>
    <phoneticPr fontId="2" type="noConversion"/>
  </si>
  <si>
    <t>534210801S 北</t>
  </si>
  <si>
    <t>辽宁</t>
  </si>
  <si>
    <t>委粮20180737</t>
  </si>
  <si>
    <t>534210801S南</t>
  </si>
  <si>
    <t>委粮20180738</t>
  </si>
  <si>
    <t>大杜社粮库</t>
  </si>
  <si>
    <t>550510500S东</t>
  </si>
  <si>
    <t>委粮20180235</t>
  </si>
  <si>
    <t>房山</t>
  </si>
  <si>
    <t>北京市良乡昊天粮食收储有限公司</t>
  </si>
  <si>
    <t>窦店分库</t>
  </si>
  <si>
    <t>523210701S 东</t>
  </si>
  <si>
    <t>委粮20180180</t>
  </si>
  <si>
    <t>523210701S 西</t>
  </si>
  <si>
    <t>委粮20180181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</si>
  <si>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charset val="134"/>
        <scheme val="minor"/>
      </rPr>
      <t>况 汇 总 表</t>
    </r>
    <phoneticPr fontId="2" type="noConversion"/>
  </si>
  <si>
    <t>≥81.0</t>
    <phoneticPr fontId="2" type="noConversion"/>
  </si>
  <si>
    <t>≥79.0</t>
    <phoneticPr fontId="2" type="noConversion"/>
  </si>
  <si>
    <t>≥61.0</t>
    <phoneticPr fontId="2" type="noConversion"/>
  </si>
  <si>
    <t>≥58.0</t>
    <phoneticPr fontId="2" type="noConversion"/>
  </si>
  <si>
    <t>≤4.0</t>
    <phoneticPr fontId="2" type="noConversion"/>
  </si>
  <si>
    <t>合计</t>
    <phoneticPr fontId="29" type="noConversion"/>
  </si>
  <si>
    <t>样品编号</t>
    <phoneticPr fontId="2" type="noConversion"/>
  </si>
  <si>
    <t>0001</t>
    <phoneticPr fontId="2" type="noConversion"/>
  </si>
  <si>
    <t>0002</t>
    <phoneticPr fontId="2" type="noConversion"/>
  </si>
  <si>
    <t>0003</t>
  </si>
  <si>
    <t>0004</t>
  </si>
  <si>
    <t>样品编号</t>
    <phoneticPr fontId="2" type="noConversion"/>
  </si>
  <si>
    <r>
      <t>0</t>
    </r>
    <r>
      <rPr>
        <sz val="10"/>
        <rFont val="宋体"/>
        <family val="3"/>
        <charset val="134"/>
        <scheme val="minor"/>
      </rPr>
      <t>00</t>
    </r>
    <r>
      <rPr>
        <sz val="10"/>
        <rFont val="宋体"/>
        <charset val="134"/>
        <scheme val="minor"/>
      </rPr>
      <t>5</t>
    </r>
    <phoneticPr fontId="2" type="noConversion"/>
  </si>
  <si>
    <r>
      <t>0</t>
    </r>
    <r>
      <rPr>
        <sz val="10"/>
        <rFont val="宋体"/>
        <family val="3"/>
        <charset val="134"/>
        <scheme val="minor"/>
      </rPr>
      <t>00</t>
    </r>
    <r>
      <rPr>
        <sz val="10"/>
        <rFont val="宋体"/>
        <charset val="134"/>
        <scheme val="minor"/>
      </rPr>
      <t>6</t>
    </r>
    <phoneticPr fontId="2" type="noConversion"/>
  </si>
  <si>
    <r>
      <t>0</t>
    </r>
    <r>
      <rPr>
        <sz val="10"/>
        <rFont val="宋体"/>
        <family val="3"/>
        <charset val="134"/>
        <scheme val="minor"/>
      </rPr>
      <t>00</t>
    </r>
    <r>
      <rPr>
        <sz val="10"/>
        <rFont val="宋体"/>
        <charset val="134"/>
        <scheme val="minor"/>
      </rPr>
      <t>7</t>
    </r>
    <phoneticPr fontId="2" type="noConversion"/>
  </si>
  <si>
    <r>
      <t>0</t>
    </r>
    <r>
      <rPr>
        <sz val="10"/>
        <rFont val="宋体"/>
        <family val="3"/>
        <charset val="134"/>
        <scheme val="minor"/>
      </rPr>
      <t>00</t>
    </r>
    <r>
      <rPr>
        <sz val="10"/>
        <rFont val="宋体"/>
        <charset val="134"/>
        <scheme val="minor"/>
      </rPr>
      <t>8</t>
    </r>
    <phoneticPr fontId="2" type="noConversion"/>
  </si>
  <si>
    <r>
      <t>0</t>
    </r>
    <r>
      <rPr>
        <sz val="10"/>
        <rFont val="宋体"/>
        <family val="3"/>
        <charset val="134"/>
        <scheme val="minor"/>
      </rPr>
      <t>00</t>
    </r>
    <r>
      <rPr>
        <sz val="10"/>
        <rFont val="宋体"/>
        <charset val="134"/>
        <scheme val="minor"/>
      </rPr>
      <t>9</t>
    </r>
    <phoneticPr fontId="2" type="noConversion"/>
  </si>
  <si>
    <r>
      <t>0</t>
    </r>
    <r>
      <rPr>
        <sz val="10"/>
        <rFont val="宋体"/>
        <family val="3"/>
        <charset val="134"/>
        <scheme val="minor"/>
      </rPr>
      <t>0</t>
    </r>
    <r>
      <rPr>
        <sz val="10"/>
        <rFont val="宋体"/>
        <charset val="134"/>
        <scheme val="minor"/>
      </rPr>
      <t>10</t>
    </r>
    <phoneticPr fontId="2" type="noConversion"/>
  </si>
  <si>
    <r>
      <t>0</t>
    </r>
    <r>
      <rPr>
        <sz val="10"/>
        <rFont val="宋体"/>
        <family val="3"/>
        <charset val="134"/>
        <scheme val="minor"/>
      </rPr>
      <t>0</t>
    </r>
    <r>
      <rPr>
        <sz val="10"/>
        <rFont val="宋体"/>
        <charset val="134"/>
        <scheme val="minor"/>
      </rPr>
      <t>11</t>
    </r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</si>
</sst>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"/>
    <numFmt numFmtId="178" formatCode="0_);[Red]\(0\)"/>
    <numFmt numFmtId="179" formatCode="0.0_);[Red]\(0.0\)"/>
  </numFmts>
  <fonts count="36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name val="宋体"/>
      <charset val="134"/>
      <scheme val="minor"/>
    </font>
    <font>
      <sz val="6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15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9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>
      <alignment vertical="center"/>
    </xf>
    <xf numFmtId="0" fontId="12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8" fillId="0" borderId="0"/>
    <xf numFmtId="0" fontId="28" fillId="0" borderId="0">
      <alignment vertical="center"/>
    </xf>
  </cellStyleXfs>
  <cellXfs count="124">
    <xf numFmtId="0" fontId="0" fillId="0" borderId="0" xfId="0"/>
    <xf numFmtId="0" fontId="15" fillId="0" borderId="0" xfId="0" applyFont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4" fillId="0" borderId="0" xfId="0" applyFont="1" applyBorder="1"/>
    <xf numFmtId="178" fontId="14" fillId="0" borderId="0" xfId="0" applyNumberFormat="1" applyFont="1" applyBorder="1"/>
    <xf numFmtId="179" fontId="14" fillId="0" borderId="0" xfId="0" applyNumberFormat="1" applyFont="1" applyBorder="1"/>
    <xf numFmtId="178" fontId="14" fillId="0" borderId="0" xfId="0" applyNumberFormat="1" applyFont="1" applyBorder="1" applyAlignment="1">
      <alignment horizontal="left"/>
    </xf>
    <xf numFmtId="178" fontId="14" fillId="0" borderId="0" xfId="0" applyNumberFormat="1" applyFont="1" applyBorder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178" fontId="14" fillId="0" borderId="0" xfId="0" applyNumberFormat="1" applyFont="1"/>
    <xf numFmtId="179" fontId="14" fillId="0" borderId="0" xfId="0" applyNumberFormat="1" applyFont="1"/>
    <xf numFmtId="178" fontId="14" fillId="0" borderId="0" xfId="0" applyNumberFormat="1" applyFont="1" applyAlignment="1">
      <alignment horizontal="center" wrapText="1"/>
    </xf>
    <xf numFmtId="178" fontId="14" fillId="0" borderId="0" xfId="0" applyNumberFormat="1" applyFont="1" applyAlignment="1">
      <alignment horizontal="left"/>
    </xf>
    <xf numFmtId="0" fontId="16" fillId="0" borderId="1" xfId="637" applyFont="1" applyFill="1" applyBorder="1" applyAlignment="1">
      <alignment horizontal="center" vertical="center" wrapText="1"/>
    </xf>
    <xf numFmtId="0" fontId="16" fillId="0" borderId="1" xfId="637" applyNumberFormat="1" applyFont="1" applyFill="1" applyBorder="1" applyAlignment="1">
      <alignment horizontal="center" vertical="center" wrapText="1"/>
    </xf>
    <xf numFmtId="0" fontId="16" fillId="0" borderId="1" xfId="637" applyNumberFormat="1" applyFont="1" applyFill="1" applyBorder="1" applyAlignment="1">
      <alignment horizontal="center" vertical="center"/>
    </xf>
    <xf numFmtId="178" fontId="16" fillId="0" borderId="1" xfId="316" applyNumberFormat="1" applyFont="1" applyFill="1" applyBorder="1" applyAlignment="1">
      <alignment horizontal="center" vertical="center" wrapText="1"/>
    </xf>
    <xf numFmtId="179" fontId="16" fillId="0" borderId="1" xfId="316" applyNumberFormat="1" applyFont="1" applyFill="1" applyBorder="1" applyAlignment="1">
      <alignment horizontal="center" vertical="center" wrapText="1"/>
    </xf>
    <xf numFmtId="176" fontId="16" fillId="0" borderId="1" xfId="316" applyNumberFormat="1" applyFont="1" applyFill="1" applyBorder="1" applyAlignment="1">
      <alignment horizontal="center" vertical="center" wrapText="1"/>
    </xf>
    <xf numFmtId="0" fontId="16" fillId="0" borderId="1" xfId="316" applyFont="1" applyFill="1" applyBorder="1" applyAlignment="1">
      <alignment horizontal="center" vertical="center" wrapText="1"/>
    </xf>
    <xf numFmtId="0" fontId="21" fillId="0" borderId="1" xfId="637" applyFont="1" applyFill="1" applyBorder="1" applyAlignment="1">
      <alignment horizontal="center" vertical="center" wrapText="1"/>
    </xf>
    <xf numFmtId="0" fontId="22" fillId="0" borderId="0" xfId="356" applyFont="1" applyFill="1" applyBorder="1" applyAlignment="1">
      <alignment horizontal="center" vertical="center" wrapText="1"/>
    </xf>
    <xf numFmtId="0" fontId="16" fillId="0" borderId="1" xfId="356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628" applyFont="1" applyFill="1" applyBorder="1" applyAlignment="1">
      <alignment horizontal="center" vertical="center" wrapText="1"/>
    </xf>
    <xf numFmtId="0" fontId="16" fillId="0" borderId="1" xfId="628" applyNumberFormat="1" applyFont="1" applyFill="1" applyBorder="1" applyAlignment="1">
      <alignment horizontal="center" vertical="center" wrapText="1"/>
    </xf>
    <xf numFmtId="0" fontId="16" fillId="0" borderId="1" xfId="628" applyNumberFormat="1" applyFont="1" applyFill="1" applyBorder="1" applyAlignment="1">
      <alignment horizontal="center" vertical="center"/>
    </xf>
    <xf numFmtId="0" fontId="16" fillId="0" borderId="1" xfId="352" applyFont="1" applyFill="1" applyBorder="1" applyAlignment="1">
      <alignment horizontal="center" vertical="center" wrapText="1"/>
    </xf>
    <xf numFmtId="0" fontId="16" fillId="0" borderId="1" xfId="354" applyFont="1" applyFill="1" applyBorder="1" applyAlignment="1">
      <alignment horizontal="center" vertical="center" wrapText="1"/>
    </xf>
    <xf numFmtId="179" fontId="25" fillId="0" borderId="1" xfId="316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1" xfId="630" applyFont="1" applyFill="1" applyBorder="1" applyAlignment="1">
      <alignment horizontal="center" vertical="center" wrapText="1"/>
    </xf>
    <xf numFmtId="0" fontId="16" fillId="0" borderId="1" xfId="630" applyNumberFormat="1" applyFont="1" applyFill="1" applyBorder="1" applyAlignment="1">
      <alignment horizontal="center" vertical="center" wrapText="1"/>
    </xf>
    <xf numFmtId="0" fontId="16" fillId="0" borderId="1" xfId="630" applyNumberFormat="1" applyFont="1" applyFill="1" applyBorder="1" applyAlignment="1">
      <alignment horizontal="center" vertical="center"/>
    </xf>
    <xf numFmtId="0" fontId="16" fillId="0" borderId="1" xfId="638" applyFont="1" applyFill="1" applyBorder="1" applyAlignment="1">
      <alignment horizontal="center" vertical="center" wrapText="1"/>
    </xf>
    <xf numFmtId="0" fontId="16" fillId="0" borderId="1" xfId="319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8" fontId="15" fillId="0" borderId="0" xfId="0" applyNumberFormat="1" applyFont="1" applyFill="1" applyAlignment="1">
      <alignment horizontal="center" vertical="center"/>
    </xf>
    <xf numFmtId="17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1" xfId="313" applyFont="1" applyFill="1" applyBorder="1" applyAlignment="1">
      <alignment horizontal="center" vertical="center" wrapText="1"/>
    </xf>
    <xf numFmtId="0" fontId="17" fillId="0" borderId="1" xfId="313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176" fontId="25" fillId="0" borderId="1" xfId="316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178" fontId="16" fillId="0" borderId="1" xfId="319" applyNumberFormat="1" applyFont="1" applyFill="1" applyBorder="1" applyAlignment="1">
      <alignment horizontal="center" vertical="center" wrapText="1"/>
    </xf>
    <xf numFmtId="176" fontId="16" fillId="0" borderId="1" xfId="319" applyNumberFormat="1" applyFont="1" applyFill="1" applyBorder="1" applyAlignment="1">
      <alignment horizontal="center" vertical="center" wrapText="1"/>
    </xf>
    <xf numFmtId="179" fontId="16" fillId="0" borderId="1" xfId="319" applyNumberFormat="1" applyFont="1" applyFill="1" applyBorder="1" applyAlignment="1">
      <alignment horizontal="center" vertical="center" wrapText="1"/>
    </xf>
    <xf numFmtId="178" fontId="14" fillId="0" borderId="0" xfId="0" applyNumberFormat="1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0" fontId="0" fillId="0" borderId="0" xfId="0" applyFill="1"/>
    <xf numFmtId="0" fontId="30" fillId="0" borderId="1" xfId="0" applyFont="1" applyFill="1" applyBorder="1" applyAlignment="1">
      <alignment horizontal="center" vertical="center" wrapText="1"/>
    </xf>
    <xf numFmtId="0" fontId="30" fillId="0" borderId="1" xfId="356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78" fontId="32" fillId="0" borderId="1" xfId="0" applyNumberFormat="1" applyFont="1" applyBorder="1" applyAlignment="1">
      <alignment horizontal="center" vertical="center" wrapText="1"/>
    </xf>
    <xf numFmtId="178" fontId="31" fillId="0" borderId="1" xfId="0" applyNumberFormat="1" applyFont="1" applyBorder="1" applyAlignment="1">
      <alignment horizontal="center" vertical="center" wrapText="1"/>
    </xf>
    <xf numFmtId="179" fontId="33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79" fontId="31" fillId="0" borderId="1" xfId="0" applyNumberFormat="1" applyFont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 wrapText="1"/>
    </xf>
    <xf numFmtId="0" fontId="33" fillId="0" borderId="1" xfId="1012" applyFont="1" applyBorder="1" applyAlignment="1">
      <alignment horizontal="center" vertical="center" wrapText="1"/>
    </xf>
    <xf numFmtId="0" fontId="30" fillId="0" borderId="1" xfId="356" applyNumberFormat="1" applyFont="1" applyFill="1" applyBorder="1" applyAlignment="1">
      <alignment horizontal="center" vertical="center" wrapText="1"/>
    </xf>
    <xf numFmtId="0" fontId="30" fillId="0" borderId="1" xfId="356" applyNumberFormat="1" applyFont="1" applyFill="1" applyBorder="1" applyAlignment="1">
      <alignment horizontal="center" vertical="center"/>
    </xf>
    <xf numFmtId="0" fontId="30" fillId="0" borderId="1" xfId="631" applyFont="1" applyFill="1" applyBorder="1" applyAlignment="1">
      <alignment horizontal="center" vertical="center" wrapText="1"/>
    </xf>
    <xf numFmtId="178" fontId="30" fillId="0" borderId="1" xfId="631" applyNumberFormat="1" applyFont="1" applyFill="1" applyBorder="1" applyAlignment="1">
      <alignment horizontal="center" vertical="center" wrapText="1"/>
    </xf>
    <xf numFmtId="0" fontId="30" fillId="0" borderId="1" xfId="631" applyNumberFormat="1" applyFont="1" applyFill="1" applyBorder="1" applyAlignment="1">
      <alignment horizontal="center" vertical="center" wrapText="1"/>
    </xf>
    <xf numFmtId="177" fontId="30" fillId="0" borderId="1" xfId="631" applyNumberFormat="1" applyFont="1" applyFill="1" applyBorder="1" applyAlignment="1">
      <alignment horizontal="center" vertical="center" wrapText="1"/>
    </xf>
    <xf numFmtId="176" fontId="30" fillId="0" borderId="1" xfId="631" applyNumberFormat="1" applyFont="1" applyFill="1" applyBorder="1" applyAlignment="1">
      <alignment horizontal="center" vertical="center" wrapText="1"/>
    </xf>
    <xf numFmtId="179" fontId="30" fillId="0" borderId="1" xfId="631" applyNumberFormat="1" applyFont="1" applyFill="1" applyBorder="1" applyAlignment="1">
      <alignment horizontal="center" vertical="center" wrapText="1"/>
    </xf>
    <xf numFmtId="0" fontId="30" fillId="0" borderId="1" xfId="63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78" fontId="30" fillId="0" borderId="1" xfId="315" applyNumberFormat="1" applyFont="1" applyFill="1" applyBorder="1" applyAlignment="1">
      <alignment horizontal="center" vertical="center" wrapText="1"/>
    </xf>
    <xf numFmtId="179" fontId="30" fillId="0" borderId="1" xfId="315" applyNumberFormat="1" applyFont="1" applyFill="1" applyBorder="1" applyAlignment="1">
      <alignment horizontal="center" vertical="center" wrapText="1"/>
    </xf>
    <xf numFmtId="0" fontId="30" fillId="0" borderId="1" xfId="315" applyFont="1" applyFill="1" applyBorder="1" applyAlignment="1">
      <alignment horizontal="center" vertical="center" wrapText="1"/>
    </xf>
    <xf numFmtId="177" fontId="30" fillId="0" borderId="1" xfId="315" applyNumberFormat="1" applyFont="1" applyFill="1" applyBorder="1" applyAlignment="1">
      <alignment horizontal="center" vertical="center" wrapText="1"/>
    </xf>
    <xf numFmtId="0" fontId="30" fillId="0" borderId="1" xfId="315" applyFont="1" applyBorder="1" applyAlignment="1">
      <alignment horizontal="center" vertical="center" wrapText="1"/>
    </xf>
    <xf numFmtId="0" fontId="30" fillId="0" borderId="1" xfId="354" applyFont="1" applyFill="1" applyBorder="1" applyAlignment="1">
      <alignment horizontal="center" vertical="center" wrapText="1"/>
    </xf>
    <xf numFmtId="0" fontId="30" fillId="0" borderId="1" xfId="354" applyNumberFormat="1" applyFont="1" applyFill="1" applyBorder="1" applyAlignment="1">
      <alignment horizontal="center" vertical="center" wrapText="1"/>
    </xf>
    <xf numFmtId="0" fontId="30" fillId="0" borderId="1" xfId="354" applyNumberFormat="1" applyFont="1" applyFill="1" applyBorder="1" applyAlignment="1">
      <alignment horizontal="center" vertical="center"/>
    </xf>
    <xf numFmtId="0" fontId="30" fillId="0" borderId="1" xfId="635" applyFont="1" applyFill="1" applyBorder="1" applyAlignment="1">
      <alignment horizontal="center" vertical="center" wrapText="1"/>
    </xf>
    <xf numFmtId="178" fontId="30" fillId="0" borderId="1" xfId="635" applyNumberFormat="1" applyFont="1" applyFill="1" applyBorder="1" applyAlignment="1">
      <alignment horizontal="center" vertical="center" wrapText="1"/>
    </xf>
    <xf numFmtId="0" fontId="30" fillId="0" borderId="1" xfId="635" applyNumberFormat="1" applyFont="1" applyFill="1" applyBorder="1" applyAlignment="1">
      <alignment horizontal="center" vertical="center" wrapText="1"/>
    </xf>
    <xf numFmtId="177" fontId="30" fillId="0" borderId="1" xfId="635" applyNumberFormat="1" applyFont="1" applyFill="1" applyBorder="1" applyAlignment="1">
      <alignment horizontal="center" vertical="center" wrapText="1"/>
    </xf>
    <xf numFmtId="176" fontId="30" fillId="0" borderId="1" xfId="635" applyNumberFormat="1" applyFont="1" applyFill="1" applyBorder="1" applyAlignment="1">
      <alignment horizontal="center" vertical="center" wrapText="1"/>
    </xf>
    <xf numFmtId="179" fontId="30" fillId="0" borderId="1" xfId="635" applyNumberFormat="1" applyFont="1" applyFill="1" applyBorder="1" applyAlignment="1">
      <alignment horizontal="center" vertical="center" wrapText="1"/>
    </xf>
    <xf numFmtId="0" fontId="30" fillId="0" borderId="1" xfId="635" applyFont="1" applyBorder="1" applyAlignment="1">
      <alignment horizontal="center" vertical="center" wrapText="1"/>
    </xf>
    <xf numFmtId="0" fontId="30" fillId="0" borderId="1" xfId="319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178" fontId="31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49" fontId="30" fillId="0" borderId="1" xfId="356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1" xfId="637" applyNumberFormat="1" applyFont="1" applyFill="1" applyBorder="1" applyAlignment="1">
      <alignment horizontal="center" vertical="center" wrapText="1"/>
    </xf>
  </cellXfs>
  <cellStyles count="1015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3" xfId="7"/>
    <cellStyle name="常规 10 2 2 4" xfId="8"/>
    <cellStyle name="常规 10 2 3" xfId="9"/>
    <cellStyle name="常规 10 2 3 2" xfId="10"/>
    <cellStyle name="常规 10 2 3 3" xfId="11"/>
    <cellStyle name="常规 10 2 4" xfId="12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3" xfId="19"/>
    <cellStyle name="常规 10 3 2 4" xfId="20"/>
    <cellStyle name="常规 10 3 3" xfId="21"/>
    <cellStyle name="常规 10 3 3 2" xfId="22"/>
    <cellStyle name="常规 10 3 3 3" xfId="23"/>
    <cellStyle name="常规 10 3 4" xfId="24"/>
    <cellStyle name="常规 10 3 5" xfId="25"/>
    <cellStyle name="常规 10 4" xfId="26"/>
    <cellStyle name="常规 10 4 2" xfId="27"/>
    <cellStyle name="常规 10 4 2 2" xfId="28"/>
    <cellStyle name="常规 10 4 2 3" xfId="29"/>
    <cellStyle name="常规 10 4 3" xfId="30"/>
    <cellStyle name="常规 10 4 4" xfId="31"/>
    <cellStyle name="常规 10 5" xfId="32"/>
    <cellStyle name="常规 10 5 2" xfId="33"/>
    <cellStyle name="常规 10 5 3" xfId="34"/>
    <cellStyle name="常规 10 6" xfId="35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3" xfId="43"/>
    <cellStyle name="常规 11 2 2 4" xfId="44"/>
    <cellStyle name="常规 11 2 3" xfId="45"/>
    <cellStyle name="常规 11 2 3 2" xfId="46"/>
    <cellStyle name="常规 11 2 3 3" xfId="47"/>
    <cellStyle name="常规 11 2 4" xfId="4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3" xfId="55"/>
    <cellStyle name="常规 11 3 2 4" xfId="56"/>
    <cellStyle name="常规 11 3 3" xfId="57"/>
    <cellStyle name="常规 11 3 3 2" xfId="58"/>
    <cellStyle name="常规 11 3 3 3" xfId="59"/>
    <cellStyle name="常规 11 3 4" xfId="60"/>
    <cellStyle name="常规 11 3 5" xfId="61"/>
    <cellStyle name="常规 11 4" xfId="62"/>
    <cellStyle name="常规 11 4 2" xfId="63"/>
    <cellStyle name="常规 11 4 2 2" xfId="64"/>
    <cellStyle name="常规 11 4 2 3" xfId="65"/>
    <cellStyle name="常规 11 4 3" xfId="66"/>
    <cellStyle name="常规 11 4 4" xfId="67"/>
    <cellStyle name="常规 11 5" xfId="68"/>
    <cellStyle name="常规 11 5 2" xfId="69"/>
    <cellStyle name="常规 11 5 3" xfId="70"/>
    <cellStyle name="常规 11 6" xfId="71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3" xfId="79"/>
    <cellStyle name="常规 12 2 2 4" xfId="80"/>
    <cellStyle name="常规 12 2 3" xfId="81"/>
    <cellStyle name="常规 12 2 3 2" xfId="82"/>
    <cellStyle name="常规 12 2 3 3" xfId="83"/>
    <cellStyle name="常规 12 2 4" xfId="84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3" xfId="91"/>
    <cellStyle name="常规 12 3 2 4" xfId="92"/>
    <cellStyle name="常规 12 3 3" xfId="93"/>
    <cellStyle name="常规 12 3 3 2" xfId="94"/>
    <cellStyle name="常规 12 3 3 3" xfId="95"/>
    <cellStyle name="常规 12 3 4" xfId="96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3" xfId="102"/>
    <cellStyle name="常规 12 4 4" xfId="103"/>
    <cellStyle name="常规 12 5" xfId="104"/>
    <cellStyle name="常规 12 5 2" xfId="105"/>
    <cellStyle name="常规 12 5 3" xfId="106"/>
    <cellStyle name="常规 12 6" xfId="107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3" xfId="115"/>
    <cellStyle name="常规 13 2 2 4" xfId="116"/>
    <cellStyle name="常规 13 2 3" xfId="117"/>
    <cellStyle name="常规 13 2 3 2" xfId="118"/>
    <cellStyle name="常规 13 2 3 3" xfId="119"/>
    <cellStyle name="常规 13 2 4" xfId="120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3" xfId="127"/>
    <cellStyle name="常规 13 3 2 4" xfId="128"/>
    <cellStyle name="常规 13 3 3" xfId="129"/>
    <cellStyle name="常规 13 3 3 2" xfId="130"/>
    <cellStyle name="常规 13 3 3 3" xfId="131"/>
    <cellStyle name="常规 13 3 4" xfId="132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3" xfId="138"/>
    <cellStyle name="常规 13 4 4" xfId="139"/>
    <cellStyle name="常规 13 5" xfId="140"/>
    <cellStyle name="常规 13 5 2" xfId="141"/>
    <cellStyle name="常规 13 5 3" xfId="142"/>
    <cellStyle name="常规 13 6" xfId="143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3" xfId="151"/>
    <cellStyle name="常规 14 2 2 4" xfId="152"/>
    <cellStyle name="常规 14 2 3" xfId="153"/>
    <cellStyle name="常规 14 2 3 2" xfId="154"/>
    <cellStyle name="常规 14 2 3 3" xfId="155"/>
    <cellStyle name="常规 14 2 4" xfId="156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3" xfId="163"/>
    <cellStyle name="常规 14 3 2 4" xfId="164"/>
    <cellStyle name="常规 14 3 3" xfId="165"/>
    <cellStyle name="常规 14 3 3 2" xfId="166"/>
    <cellStyle name="常规 14 3 3 3" xfId="167"/>
    <cellStyle name="常规 14 3 4" xfId="1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3" xfId="174"/>
    <cellStyle name="常规 14 4 4" xfId="175"/>
    <cellStyle name="常规 14 5" xfId="176"/>
    <cellStyle name="常规 14 5 2" xfId="177"/>
    <cellStyle name="常规 14 5 3" xfId="178"/>
    <cellStyle name="常规 14 6" xfId="179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3" xfId="187"/>
    <cellStyle name="常规 15 2 2 4" xfId="188"/>
    <cellStyle name="常规 15 2 3" xfId="189"/>
    <cellStyle name="常规 15 2 3 2" xfId="190"/>
    <cellStyle name="常规 15 2 3 3" xfId="191"/>
    <cellStyle name="常规 15 2 4" xfId="192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3" xfId="199"/>
    <cellStyle name="常规 15 3 2 4" xfId="200"/>
    <cellStyle name="常规 15 3 3" xfId="201"/>
    <cellStyle name="常规 15 3 3 2" xfId="202"/>
    <cellStyle name="常规 15 3 3 3" xfId="203"/>
    <cellStyle name="常规 15 3 4" xfId="204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3" xfId="210"/>
    <cellStyle name="常规 15 4 4" xfId="211"/>
    <cellStyle name="常规 15 5" xfId="212"/>
    <cellStyle name="常规 15 5 2" xfId="213"/>
    <cellStyle name="常规 15 5 3" xfId="214"/>
    <cellStyle name="常规 15 6" xfId="215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3" xfId="223"/>
    <cellStyle name="常规 16 2 2 4" xfId="224"/>
    <cellStyle name="常规 16 2 3" xfId="225"/>
    <cellStyle name="常规 16 2 3 2" xfId="226"/>
    <cellStyle name="常规 16 2 3 3" xfId="227"/>
    <cellStyle name="常规 16 2 4" xfId="22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3" xfId="235"/>
    <cellStyle name="常规 16 3 2 4" xfId="236"/>
    <cellStyle name="常规 16 3 3" xfId="237"/>
    <cellStyle name="常规 16 3 3 2" xfId="238"/>
    <cellStyle name="常规 16 3 3 3" xfId="239"/>
    <cellStyle name="常规 16 3 4" xfId="240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3" xfId="246"/>
    <cellStyle name="常规 16 4 4" xfId="247"/>
    <cellStyle name="常规 16 5" xfId="248"/>
    <cellStyle name="常规 16 5 2" xfId="249"/>
    <cellStyle name="常规 16 5 3" xfId="250"/>
    <cellStyle name="常规 16 6" xfId="251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3" xfId="259"/>
    <cellStyle name="常规 17 2 2 4" xfId="260"/>
    <cellStyle name="常规 17 2 3" xfId="261"/>
    <cellStyle name="常规 17 2 3 2" xfId="262"/>
    <cellStyle name="常规 17 2 3 3" xfId="263"/>
    <cellStyle name="常规 17 2 4" xfId="264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3" xfId="271"/>
    <cellStyle name="常规 17 3 2 4" xfId="272"/>
    <cellStyle name="常规 17 3 3" xfId="273"/>
    <cellStyle name="常规 17 3 3 2" xfId="274"/>
    <cellStyle name="常规 17 3 3 3" xfId="275"/>
    <cellStyle name="常规 17 3 4" xfId="276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3" xfId="282"/>
    <cellStyle name="常规 17 4 4" xfId="283"/>
    <cellStyle name="常规 17 5" xfId="284"/>
    <cellStyle name="常规 17 5 2" xfId="285"/>
    <cellStyle name="常规 17 5 3" xfId="286"/>
    <cellStyle name="常规 17 6" xfId="287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3" xfId="295"/>
    <cellStyle name="常规 18 2 2 4" xfId="296"/>
    <cellStyle name="常规 18 2 3" xfId="297"/>
    <cellStyle name="常规 18 2 3 2" xfId="298"/>
    <cellStyle name="常规 18 2 3 3" xfId="299"/>
    <cellStyle name="常规 18 2 4" xfId="300"/>
    <cellStyle name="常规 18 2 5" xfId="301"/>
    <cellStyle name="常规 18 2 6" xfId="1014"/>
    <cellStyle name="常规 18 3" xfId="302"/>
    <cellStyle name="常规 18 3 2" xfId="303"/>
    <cellStyle name="常规 18 3 2 2" xfId="304"/>
    <cellStyle name="常规 18 3 2 3" xfId="305"/>
    <cellStyle name="常规 18 3 3" xfId="306"/>
    <cellStyle name="常规 18 3 4" xfId="307"/>
    <cellStyle name="常规 18 4" xfId="308"/>
    <cellStyle name="常规 18 4 2" xfId="309"/>
    <cellStyle name="常规 18 4 3" xfId="310"/>
    <cellStyle name="常规 18 5" xfId="311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3" xfId="319"/>
    <cellStyle name="常规 19 2 2 4" xfId="320"/>
    <cellStyle name="常规 19 2 3" xfId="321"/>
    <cellStyle name="常规 19 2 3 2" xfId="322"/>
    <cellStyle name="常规 19 2 3 3" xfId="323"/>
    <cellStyle name="常规 19 2 4" xfId="324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3" xfId="330"/>
    <cellStyle name="常规 19 3 4" xfId="331"/>
    <cellStyle name="常规 19 4" xfId="332"/>
    <cellStyle name="常规 19 4 2" xfId="333"/>
    <cellStyle name="常规 19 4 3" xfId="334"/>
    <cellStyle name="常规 19 5" xfId="335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3" xfId="343"/>
    <cellStyle name="常规 2 10 2 4" xfId="344"/>
    <cellStyle name="常规 2 10 3" xfId="345"/>
    <cellStyle name="常规 2 10 3 2" xfId="346"/>
    <cellStyle name="常规 2 10 3 3" xfId="347"/>
    <cellStyle name="常规 2 10 4" xfId="34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3" xfId="354"/>
    <cellStyle name="常规 2 11 4" xfId="355"/>
    <cellStyle name="常规 2 12" xfId="356"/>
    <cellStyle name="常规 2 12 2" xfId="357"/>
    <cellStyle name="常规 2 12 3" xfId="358"/>
    <cellStyle name="常规 2 13" xfId="359"/>
    <cellStyle name="常规 2 14" xfId="36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3" xfId="367"/>
    <cellStyle name="常规 2 2 2 2 4" xfId="368"/>
    <cellStyle name="常规 2 2 2 3" xfId="369"/>
    <cellStyle name="常规 2 2 2 3 2" xfId="370"/>
    <cellStyle name="常规 2 2 2 3 3" xfId="371"/>
    <cellStyle name="常规 2 2 2 4" xfId="372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3" xfId="379"/>
    <cellStyle name="常规 2 2 3 2 4" xfId="380"/>
    <cellStyle name="常规 2 2 3 3" xfId="381"/>
    <cellStyle name="常规 2 2 3 3 2" xfId="382"/>
    <cellStyle name="常规 2 2 3 3 3" xfId="383"/>
    <cellStyle name="常规 2 2 3 4" xfId="384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3" xfId="390"/>
    <cellStyle name="常规 2 2 4 4" xfId="391"/>
    <cellStyle name="常规 2 2 5" xfId="392"/>
    <cellStyle name="常规 2 2 5 2" xfId="393"/>
    <cellStyle name="常规 2 2 5 3" xfId="394"/>
    <cellStyle name="常规 2 2 6" xfId="395"/>
    <cellStyle name="常规 2 2 7" xfId="396"/>
    <cellStyle name="常规 2 2 8" xfId="1013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3" xfId="403"/>
    <cellStyle name="常规 2 3 2 2 4" xfId="404"/>
    <cellStyle name="常规 2 3 2 3" xfId="405"/>
    <cellStyle name="常规 2 3 2 3 2" xfId="406"/>
    <cellStyle name="常规 2 3 2 3 3" xfId="407"/>
    <cellStyle name="常规 2 3 2 4" xfId="40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3" xfId="415"/>
    <cellStyle name="常规 2 3 3 2 4" xfId="416"/>
    <cellStyle name="常规 2 3 3 3" xfId="417"/>
    <cellStyle name="常规 2 3 3 3 2" xfId="418"/>
    <cellStyle name="常规 2 3 3 3 3" xfId="419"/>
    <cellStyle name="常规 2 3 3 4" xfId="420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3" xfId="426"/>
    <cellStyle name="常规 2 3 4 4" xfId="427"/>
    <cellStyle name="常规 2 3 5" xfId="428"/>
    <cellStyle name="常规 2 3 5 2" xfId="429"/>
    <cellStyle name="常规 2 3 5 3" xfId="430"/>
    <cellStyle name="常规 2 3 6" xfId="431"/>
    <cellStyle name="常规 2 3 7" xfId="432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3" xfId="439"/>
    <cellStyle name="常规 2 4 2 2 4" xfId="440"/>
    <cellStyle name="常规 2 4 2 3" xfId="441"/>
    <cellStyle name="常规 2 4 2 3 2" xfId="442"/>
    <cellStyle name="常规 2 4 2 3 3" xfId="443"/>
    <cellStyle name="常规 2 4 2 4" xfId="444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3" xfId="451"/>
    <cellStyle name="常规 2 4 3 2 4" xfId="452"/>
    <cellStyle name="常规 2 4 3 3" xfId="453"/>
    <cellStyle name="常规 2 4 3 3 2" xfId="454"/>
    <cellStyle name="常规 2 4 3 3 3" xfId="455"/>
    <cellStyle name="常规 2 4 3 4" xfId="456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3" xfId="462"/>
    <cellStyle name="常规 2 4 4 4" xfId="463"/>
    <cellStyle name="常规 2 4 5" xfId="464"/>
    <cellStyle name="常规 2 4 5 2" xfId="465"/>
    <cellStyle name="常规 2 4 5 3" xfId="466"/>
    <cellStyle name="常规 2 4 6" xfId="467"/>
    <cellStyle name="常规 2 4 7" xfId="468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3" xfId="475"/>
    <cellStyle name="常规 2 5 2 2 4" xfId="476"/>
    <cellStyle name="常规 2 5 2 3" xfId="477"/>
    <cellStyle name="常规 2 5 2 3 2" xfId="478"/>
    <cellStyle name="常规 2 5 2 3 3" xfId="479"/>
    <cellStyle name="常规 2 5 2 4" xfId="480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3" xfId="487"/>
    <cellStyle name="常规 2 5 3 2 4" xfId="488"/>
    <cellStyle name="常规 2 5 3 3" xfId="489"/>
    <cellStyle name="常规 2 5 3 3 2" xfId="490"/>
    <cellStyle name="常规 2 5 3 3 3" xfId="491"/>
    <cellStyle name="常规 2 5 3 4" xfId="492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3" xfId="498"/>
    <cellStyle name="常规 2 5 4 4" xfId="499"/>
    <cellStyle name="常规 2 5 5" xfId="500"/>
    <cellStyle name="常规 2 5 5 2" xfId="501"/>
    <cellStyle name="常规 2 5 5 3" xfId="502"/>
    <cellStyle name="常规 2 5 6" xfId="503"/>
    <cellStyle name="常规 2 5 7" xfId="504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3" xfId="511"/>
    <cellStyle name="常规 2 6 2 2 4" xfId="512"/>
    <cellStyle name="常规 2 6 2 3" xfId="513"/>
    <cellStyle name="常规 2 6 2 3 2" xfId="514"/>
    <cellStyle name="常规 2 6 2 3 3" xfId="515"/>
    <cellStyle name="常规 2 6 2 4" xfId="516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3" xfId="522"/>
    <cellStyle name="常规 2 6 3 4" xfId="523"/>
    <cellStyle name="常规 2 6 4" xfId="524"/>
    <cellStyle name="常规 2 6 4 2" xfId="525"/>
    <cellStyle name="常规 2 6 4 3" xfId="526"/>
    <cellStyle name="常规 2 6 5" xfId="527"/>
    <cellStyle name="常规 2 6 6" xfId="528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3" xfId="535"/>
    <cellStyle name="常规 2 7 2 2 4" xfId="536"/>
    <cellStyle name="常规 2 7 2 3" xfId="537"/>
    <cellStyle name="常规 2 7 2 3 2" xfId="538"/>
    <cellStyle name="常规 2 7 2 3 3" xfId="539"/>
    <cellStyle name="常规 2 7 2 4" xfId="540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3" xfId="546"/>
    <cellStyle name="常规 2 7 3 4" xfId="547"/>
    <cellStyle name="常规 2 7 4" xfId="548"/>
    <cellStyle name="常规 2 7 4 2" xfId="549"/>
    <cellStyle name="常规 2 7 4 3" xfId="550"/>
    <cellStyle name="常规 2 7 5" xfId="551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3" xfId="558"/>
    <cellStyle name="常规 2 8 2 4" xfId="559"/>
    <cellStyle name="常规 2 8 3" xfId="560"/>
    <cellStyle name="常规 2 8 3 2" xfId="561"/>
    <cellStyle name="常规 2 8 3 3" xfId="562"/>
    <cellStyle name="常规 2 8 4" xfId="563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3" xfId="570"/>
    <cellStyle name="常规 2 9 2 4" xfId="571"/>
    <cellStyle name="常规 2 9 3" xfId="572"/>
    <cellStyle name="常规 2 9 3 2" xfId="573"/>
    <cellStyle name="常规 2 9 3 3" xfId="574"/>
    <cellStyle name="常规 2 9 4" xfId="575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3" xfId="582"/>
    <cellStyle name="常规 20 2 4" xfId="583"/>
    <cellStyle name="常规 20 3" xfId="584"/>
    <cellStyle name="常规 20 3 2" xfId="585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3" xfId="591"/>
    <cellStyle name="常规 21 2 4" xfId="592"/>
    <cellStyle name="常规 21 3" xfId="593"/>
    <cellStyle name="常规 21 3 2" xfId="594"/>
    <cellStyle name="常规 21 3 3" xfId="595"/>
    <cellStyle name="常规 21 4" xfId="596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3" xfId="603"/>
    <cellStyle name="常规 22 2 4" xfId="604"/>
    <cellStyle name="常规 22 3" xfId="605"/>
    <cellStyle name="常规 22 3 2" xfId="606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3" xfId="612"/>
    <cellStyle name="常规 23 2 4" xfId="613"/>
    <cellStyle name="常规 23 3" xfId="614"/>
    <cellStyle name="常规 23 3 2" xfId="615"/>
    <cellStyle name="常规 23 3 3" xfId="616"/>
    <cellStyle name="常规 23 4" xfId="617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3" xfId="624"/>
    <cellStyle name="常规 24 2 4" xfId="625"/>
    <cellStyle name="常规 24 3" xfId="626"/>
    <cellStyle name="常规 24 3 2" xfId="627"/>
    <cellStyle name="常规 25" xfId="628"/>
    <cellStyle name="常规 25 2" xfId="629"/>
    <cellStyle name="常规 25 2 2" xfId="630"/>
    <cellStyle name="常规 26" xfId="631"/>
    <cellStyle name="常规 26 2" xfId="632"/>
    <cellStyle name="常规 26 2 2" xfId="633"/>
    <cellStyle name="常规 26 2 3" xfId="634"/>
    <cellStyle name="常规 26 3" xfId="635"/>
    <cellStyle name="常规 26 4" xfId="636"/>
    <cellStyle name="常规 27" xfId="637"/>
    <cellStyle name="常规 27 2" xfId="638"/>
    <cellStyle name="常规 28" xfId="639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3" xfId="700"/>
    <cellStyle name="常规 3 5 2 2 4" xfId="701"/>
    <cellStyle name="常规 3 5 2 3" xfId="702"/>
    <cellStyle name="常规 3 5 2 3 2" xfId="703"/>
    <cellStyle name="常规 3 5 2 3 3" xfId="704"/>
    <cellStyle name="常规 3 5 2 4" xfId="705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3" xfId="711"/>
    <cellStyle name="常规 3 5 3 4" xfId="712"/>
    <cellStyle name="常规 3 5 4" xfId="713"/>
    <cellStyle name="常规 3 5 4 2" xfId="714"/>
    <cellStyle name="常规 3 5 4 3" xfId="715"/>
    <cellStyle name="常规 3 5 5" xfId="716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3" xfId="729"/>
    <cellStyle name="常规 3 7 2 4" xfId="730"/>
    <cellStyle name="常规 3 7 3" xfId="731"/>
    <cellStyle name="常规 3 7 3 2" xfId="732"/>
    <cellStyle name="常规 3 7 3 3" xfId="733"/>
    <cellStyle name="常规 3 7 4" xfId="734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3" xfId="755"/>
    <cellStyle name="常规 4 2 2 2 4" xfId="756"/>
    <cellStyle name="常规 4 2 2 3" xfId="757"/>
    <cellStyle name="常规 4 2 2 3 2" xfId="758"/>
    <cellStyle name="常规 4 2 2 3 3" xfId="759"/>
    <cellStyle name="常规 4 2 2 4" xfId="760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3" xfId="766"/>
    <cellStyle name="常规 4 2 3 4" xfId="767"/>
    <cellStyle name="常规 4 2 4" xfId="768"/>
    <cellStyle name="常规 4 2 4 2" xfId="769"/>
    <cellStyle name="常规 4 2 4 3" xfId="770"/>
    <cellStyle name="常规 4 2 5" xfId="771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3" xfId="778"/>
    <cellStyle name="常规 4 3 2 4" xfId="779"/>
    <cellStyle name="常规 4 3 3" xfId="780"/>
    <cellStyle name="常规 4 3 3 2" xfId="781"/>
    <cellStyle name="常规 4 3 3 3" xfId="782"/>
    <cellStyle name="常规 4 3 4" xfId="783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3" xfId="790"/>
    <cellStyle name="常规 4 4 2 4" xfId="791"/>
    <cellStyle name="常规 4 4 3" xfId="792"/>
    <cellStyle name="常规 4 4 3 2" xfId="793"/>
    <cellStyle name="常规 4 4 3 3" xfId="794"/>
    <cellStyle name="常规 4 4 4" xfId="795"/>
    <cellStyle name="常规 4 4 5" xfId="796"/>
    <cellStyle name="常规 4 5" xfId="797"/>
    <cellStyle name="常规 4 5 2" xfId="798"/>
    <cellStyle name="常规 4 5 2 2" xfId="799"/>
    <cellStyle name="常规 4 5 2 3" xfId="800"/>
    <cellStyle name="常规 4 5 3" xfId="801"/>
    <cellStyle name="常规 4 5 4" xfId="802"/>
    <cellStyle name="常规 4 6" xfId="803"/>
    <cellStyle name="常规 4 6 2" xfId="804"/>
    <cellStyle name="常规 4 6 3" xfId="805"/>
    <cellStyle name="常规 4 7" xfId="806"/>
    <cellStyle name="常规 4 8" xfId="807"/>
    <cellStyle name="常规 5" xfId="808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3" xfId="815"/>
    <cellStyle name="常规 5 2 2 2 4" xfId="816"/>
    <cellStyle name="常规 5 2 2 3" xfId="817"/>
    <cellStyle name="常规 5 2 2 3 2" xfId="818"/>
    <cellStyle name="常规 5 2 2 3 3" xfId="819"/>
    <cellStyle name="常规 5 2 2 4" xfId="820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3" xfId="826"/>
    <cellStyle name="常规 5 2 3 4" xfId="827"/>
    <cellStyle name="常规 5 2 4" xfId="828"/>
    <cellStyle name="常规 5 2 4 2" xfId="829"/>
    <cellStyle name="常规 5 2 4 3" xfId="830"/>
    <cellStyle name="常规 5 2 5" xfId="831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3" xfId="838"/>
    <cellStyle name="常规 5 3 2 4" xfId="839"/>
    <cellStyle name="常规 5 3 3" xfId="840"/>
    <cellStyle name="常规 5 3 3 2" xfId="841"/>
    <cellStyle name="常规 5 3 3 3" xfId="842"/>
    <cellStyle name="常规 5 3 4" xfId="843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3" xfId="850"/>
    <cellStyle name="常规 5 4 2 4" xfId="851"/>
    <cellStyle name="常规 5 4 3" xfId="852"/>
    <cellStyle name="常规 5 4 3 2" xfId="853"/>
    <cellStyle name="常规 5 4 3 3" xfId="854"/>
    <cellStyle name="常规 5 4 4" xfId="855"/>
    <cellStyle name="常规 5 4 5" xfId="856"/>
    <cellStyle name="常规 5 5" xfId="857"/>
    <cellStyle name="常规 5 5 2" xfId="858"/>
    <cellStyle name="常规 5 5 2 2" xfId="859"/>
    <cellStyle name="常规 5 5 2 3" xfId="860"/>
    <cellStyle name="常规 5 5 3" xfId="861"/>
    <cellStyle name="常规 5 5 4" xfId="862"/>
    <cellStyle name="常规 5 6" xfId="863"/>
    <cellStyle name="常规 5 6 2" xfId="864"/>
    <cellStyle name="常规 5 6 3" xfId="865"/>
    <cellStyle name="常规 5 7" xfId="866"/>
    <cellStyle name="常规 5 8" xfId="867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3" xfId="874"/>
    <cellStyle name="常规 6 2 2 4" xfId="875"/>
    <cellStyle name="常规 6 2 3" xfId="876"/>
    <cellStyle name="常规 6 2 3 2" xfId="877"/>
    <cellStyle name="常规 6 2 3 3" xfId="878"/>
    <cellStyle name="常规 6 2 4" xfId="879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3" xfId="886"/>
    <cellStyle name="常规 6 3 2 4" xfId="887"/>
    <cellStyle name="常规 6 3 3" xfId="888"/>
    <cellStyle name="常规 6 3 3 2" xfId="889"/>
    <cellStyle name="常规 6 3 3 3" xfId="890"/>
    <cellStyle name="常规 6 3 4" xfId="891"/>
    <cellStyle name="常规 6 3 5" xfId="892"/>
    <cellStyle name="常规 6 4" xfId="893"/>
    <cellStyle name="常规 6 4 2" xfId="894"/>
    <cellStyle name="常规 6 4 2 2" xfId="895"/>
    <cellStyle name="常规 6 4 2 3" xfId="896"/>
    <cellStyle name="常规 6 4 3" xfId="897"/>
    <cellStyle name="常规 6 4 4" xfId="898"/>
    <cellStyle name="常规 6 5" xfId="899"/>
    <cellStyle name="常规 6 5 2" xfId="900"/>
    <cellStyle name="常规 6 5 3" xfId="901"/>
    <cellStyle name="常规 6 6" xfId="902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3" xfId="910"/>
    <cellStyle name="常规 7 2 2 4" xfId="911"/>
    <cellStyle name="常规 7 2 3" xfId="912"/>
    <cellStyle name="常规 7 2 3 2" xfId="913"/>
    <cellStyle name="常规 7 2 3 3" xfId="914"/>
    <cellStyle name="常规 7 2 4" xfId="915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3" xfId="922"/>
    <cellStyle name="常规 7 3 2 4" xfId="923"/>
    <cellStyle name="常规 7 3 3" xfId="924"/>
    <cellStyle name="常规 7 3 3 2" xfId="925"/>
    <cellStyle name="常规 7 3 3 3" xfId="926"/>
    <cellStyle name="常规 7 3 4" xfId="927"/>
    <cellStyle name="常规 7 3 5" xfId="928"/>
    <cellStyle name="常规 7 4" xfId="929"/>
    <cellStyle name="常规 7 4 2" xfId="930"/>
    <cellStyle name="常规 7 4 2 2" xfId="931"/>
    <cellStyle name="常规 7 4 2 3" xfId="932"/>
    <cellStyle name="常规 7 4 3" xfId="933"/>
    <cellStyle name="常规 7 4 4" xfId="934"/>
    <cellStyle name="常规 7 5" xfId="935"/>
    <cellStyle name="常规 7 5 2" xfId="936"/>
    <cellStyle name="常规 7 5 3" xfId="937"/>
    <cellStyle name="常规 7 6" xfId="938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3" xfId="946"/>
    <cellStyle name="常规 8 2 2 4" xfId="947"/>
    <cellStyle name="常规 8 2 3" xfId="948"/>
    <cellStyle name="常规 8 2 3 2" xfId="949"/>
    <cellStyle name="常规 8 2 3 3" xfId="950"/>
    <cellStyle name="常规 8 2 4" xfId="951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3" xfId="958"/>
    <cellStyle name="常规 8 3 2 4" xfId="959"/>
    <cellStyle name="常规 8 3 3" xfId="960"/>
    <cellStyle name="常规 8 3 3 2" xfId="961"/>
    <cellStyle name="常规 8 3 3 3" xfId="962"/>
    <cellStyle name="常规 8 3 4" xfId="963"/>
    <cellStyle name="常规 8 3 5" xfId="964"/>
    <cellStyle name="常规 8 4" xfId="965"/>
    <cellStyle name="常规 8 4 2" xfId="966"/>
    <cellStyle name="常规 8 4 2 2" xfId="967"/>
    <cellStyle name="常规 8 4 2 3" xfId="968"/>
    <cellStyle name="常规 8 4 3" xfId="969"/>
    <cellStyle name="常规 8 4 4" xfId="970"/>
    <cellStyle name="常规 8 5" xfId="971"/>
    <cellStyle name="常规 8 5 2" xfId="972"/>
    <cellStyle name="常规 8 5 3" xfId="973"/>
    <cellStyle name="常规 8 6" xfId="974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3" xfId="982"/>
    <cellStyle name="常规 9 2 2 4" xfId="983"/>
    <cellStyle name="常规 9 2 3" xfId="984"/>
    <cellStyle name="常规 9 2 3 2" xfId="985"/>
    <cellStyle name="常规 9 2 3 3" xfId="986"/>
    <cellStyle name="常规 9 2 4" xfId="987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3" xfId="994"/>
    <cellStyle name="常规 9 3 2 4" xfId="995"/>
    <cellStyle name="常规 9 3 3" xfId="996"/>
    <cellStyle name="常规 9 3 3 2" xfId="997"/>
    <cellStyle name="常规 9 3 3 3" xfId="998"/>
    <cellStyle name="常规 9 3 4" xfId="999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3" xfId="1005"/>
    <cellStyle name="常规 9 4 4" xfId="1006"/>
    <cellStyle name="常规 9 5" xfId="1007"/>
    <cellStyle name="常规 9 5 2" xfId="1008"/>
    <cellStyle name="常规 9 5 3" xfId="1009"/>
    <cellStyle name="常规 9 6" xfId="1010"/>
    <cellStyle name="常规 9 7" xfId="1011"/>
    <cellStyle name="常规_国粮发(2015)55号（A4）普通附件2" xfId="10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"/>
  <sheetViews>
    <sheetView tabSelected="1" zoomScaleNormal="100" workbookViewId="0">
      <selection activeCell="A5" sqref="A5:A8"/>
    </sheetView>
  </sheetViews>
  <sheetFormatPr defaultRowHeight="14.25"/>
  <cols>
    <col min="1" max="1" width="5.375" style="12" customWidth="1"/>
    <col min="2" max="2" width="3.625" style="3" customWidth="1"/>
    <col min="3" max="3" width="8.625" style="3" customWidth="1"/>
    <col min="4" max="4" width="4.125" style="4" customWidth="1"/>
    <col min="5" max="5" width="4.125" style="3" customWidth="1"/>
    <col min="6" max="6" width="9.625" style="3" customWidth="1"/>
    <col min="7" max="7" width="9.5" style="3" customWidth="1"/>
    <col min="8" max="8" width="3.625" style="3" customWidth="1"/>
    <col min="9" max="9" width="8.125" style="3" customWidth="1"/>
    <col min="10" max="10" width="3.625" style="13" customWidth="1"/>
    <col min="11" max="11" width="5.125" style="13" customWidth="1"/>
    <col min="12" max="12" width="5.125" style="14" customWidth="1"/>
    <col min="13" max="13" width="5.125" style="3" customWidth="1"/>
    <col min="14" max="15" width="5.125" style="14" customWidth="1"/>
    <col min="16" max="16" width="3.625" style="3" customWidth="1"/>
    <col min="17" max="17" width="5.75" style="13" customWidth="1"/>
    <col min="18" max="18" width="5.125" style="16" customWidth="1"/>
    <col min="19" max="19" width="5.125" style="13" customWidth="1"/>
    <col min="20" max="20" width="5.625" style="3" customWidth="1"/>
    <col min="21" max="22" width="5.125" style="3" customWidth="1"/>
    <col min="23" max="23" width="5.375" style="3" customWidth="1"/>
    <col min="24" max="24" width="6.625" style="15" customWidth="1"/>
    <col min="25" max="25" width="4.625" style="15" customWidth="1"/>
    <col min="26" max="26" width="8.625" style="3" customWidth="1"/>
    <col min="27" max="27" width="1.625" style="3" customWidth="1"/>
    <col min="28" max="16384" width="9" style="3"/>
  </cols>
  <sheetData>
    <row r="1" spans="1:28" ht="30" customHeight="1">
      <c r="A1" s="107" t="s">
        <v>87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5"/>
      <c r="AB1" s="5"/>
    </row>
    <row r="2" spans="1:28" ht="24.95" customHeight="1">
      <c r="A2" s="111" t="s">
        <v>65</v>
      </c>
      <c r="B2" s="111"/>
      <c r="C2" s="111"/>
      <c r="D2" s="111"/>
      <c r="E2" s="111"/>
      <c r="F2" s="111"/>
      <c r="G2" s="111"/>
      <c r="H2" s="111"/>
      <c r="I2" s="111"/>
      <c r="J2" s="7"/>
      <c r="K2" s="7"/>
      <c r="L2" s="8"/>
      <c r="M2" s="6"/>
      <c r="N2" s="8"/>
      <c r="O2" s="8"/>
      <c r="P2" s="6"/>
      <c r="Q2" s="7"/>
      <c r="R2" s="9"/>
      <c r="S2" s="7"/>
      <c r="T2" s="6"/>
      <c r="U2" s="6"/>
      <c r="V2" s="6"/>
      <c r="W2" s="6"/>
      <c r="X2" s="10"/>
      <c r="Y2" s="10"/>
      <c r="Z2" s="6"/>
    </row>
    <row r="3" spans="1:28" s="1" customFormat="1" ht="30" customHeight="1">
      <c r="A3" s="109" t="s">
        <v>94</v>
      </c>
      <c r="B3" s="110" t="s">
        <v>8</v>
      </c>
      <c r="C3" s="109" t="s">
        <v>9</v>
      </c>
      <c r="D3" s="109" t="s">
        <v>10</v>
      </c>
      <c r="E3" s="109" t="s">
        <v>11</v>
      </c>
      <c r="F3" s="109" t="s">
        <v>12</v>
      </c>
      <c r="G3" s="109" t="s">
        <v>39</v>
      </c>
      <c r="H3" s="109" t="s">
        <v>14</v>
      </c>
      <c r="I3" s="109" t="s">
        <v>15</v>
      </c>
      <c r="J3" s="109" t="s">
        <v>40</v>
      </c>
      <c r="K3" s="109"/>
      <c r="L3" s="109"/>
      <c r="M3" s="109"/>
      <c r="N3" s="109"/>
      <c r="O3" s="109"/>
      <c r="P3" s="109"/>
      <c r="Q3" s="112" t="s">
        <v>41</v>
      </c>
      <c r="R3" s="112"/>
      <c r="S3" s="109" t="s">
        <v>34</v>
      </c>
      <c r="T3" s="109"/>
      <c r="U3" s="109" t="s">
        <v>5</v>
      </c>
      <c r="V3" s="112" t="s">
        <v>16</v>
      </c>
      <c r="W3" s="112" t="s">
        <v>17</v>
      </c>
      <c r="X3" s="109" t="s">
        <v>18</v>
      </c>
    </row>
    <row r="4" spans="1:28" s="1" customFormat="1" ht="80.099999999999994" customHeight="1">
      <c r="A4" s="109"/>
      <c r="B4" s="110"/>
      <c r="C4" s="109"/>
      <c r="D4" s="109"/>
      <c r="E4" s="109"/>
      <c r="F4" s="109"/>
      <c r="G4" s="109"/>
      <c r="H4" s="109"/>
      <c r="I4" s="109"/>
      <c r="J4" s="74" t="s">
        <v>29</v>
      </c>
      <c r="K4" s="75" t="s">
        <v>1</v>
      </c>
      <c r="L4" s="76" t="s">
        <v>3</v>
      </c>
      <c r="M4" s="77" t="s">
        <v>2</v>
      </c>
      <c r="N4" s="78" t="s">
        <v>25</v>
      </c>
      <c r="O4" s="78" t="s">
        <v>6</v>
      </c>
      <c r="P4" s="77" t="s">
        <v>7</v>
      </c>
      <c r="Q4" s="79" t="s">
        <v>26</v>
      </c>
      <c r="R4" s="79" t="s">
        <v>27</v>
      </c>
      <c r="S4" s="78" t="s">
        <v>42</v>
      </c>
      <c r="T4" s="80" t="s">
        <v>43</v>
      </c>
      <c r="U4" s="113"/>
      <c r="V4" s="112"/>
      <c r="W4" s="112"/>
      <c r="X4" s="109"/>
    </row>
    <row r="5" spans="1:28" s="11" customFormat="1" ht="50.1" customHeight="1">
      <c r="A5" s="120" t="s">
        <v>95</v>
      </c>
      <c r="B5" s="71" t="s">
        <v>52</v>
      </c>
      <c r="C5" s="81" t="s">
        <v>53</v>
      </c>
      <c r="D5" s="71" t="s">
        <v>28</v>
      </c>
      <c r="E5" s="71" t="s">
        <v>44</v>
      </c>
      <c r="F5" s="71" t="s">
        <v>66</v>
      </c>
      <c r="G5" s="82">
        <v>2593.86</v>
      </c>
      <c r="H5" s="71" t="s">
        <v>32</v>
      </c>
      <c r="I5" s="83" t="s">
        <v>70</v>
      </c>
      <c r="J5" s="84">
        <v>1</v>
      </c>
      <c r="K5" s="85">
        <v>830</v>
      </c>
      <c r="L5" s="86">
        <v>3.3</v>
      </c>
      <c r="M5" s="83">
        <v>0.5</v>
      </c>
      <c r="N5" s="87">
        <v>0</v>
      </c>
      <c r="O5" s="88">
        <v>11.8</v>
      </c>
      <c r="P5" s="89" t="s">
        <v>45</v>
      </c>
      <c r="Q5" s="84">
        <v>198</v>
      </c>
      <c r="R5" s="84">
        <v>83</v>
      </c>
      <c r="S5" s="89">
        <v>0.1</v>
      </c>
      <c r="T5" s="90" t="s">
        <v>71</v>
      </c>
      <c r="U5" s="84" t="s">
        <v>46</v>
      </c>
      <c r="V5" s="71">
        <v>2013</v>
      </c>
      <c r="W5" s="71">
        <v>2012</v>
      </c>
      <c r="X5" s="70"/>
    </row>
    <row r="6" spans="1:28" s="11" customFormat="1" ht="50.1" customHeight="1">
      <c r="A6" s="120" t="s">
        <v>96</v>
      </c>
      <c r="B6" s="71" t="s">
        <v>52</v>
      </c>
      <c r="C6" s="81" t="s">
        <v>53</v>
      </c>
      <c r="D6" s="71" t="s">
        <v>28</v>
      </c>
      <c r="E6" s="71" t="s">
        <v>44</v>
      </c>
      <c r="F6" s="71" t="s">
        <v>67</v>
      </c>
      <c r="G6" s="82">
        <v>3000</v>
      </c>
      <c r="H6" s="71" t="s">
        <v>32</v>
      </c>
      <c r="I6" s="83" t="s">
        <v>68</v>
      </c>
      <c r="J6" s="91">
        <v>1</v>
      </c>
      <c r="K6" s="91">
        <v>828</v>
      </c>
      <c r="L6" s="92">
        <v>2.7</v>
      </c>
      <c r="M6" s="93">
        <v>0.6</v>
      </c>
      <c r="N6" s="94">
        <v>0</v>
      </c>
      <c r="O6" s="92">
        <v>11.8</v>
      </c>
      <c r="P6" s="95" t="s">
        <v>45</v>
      </c>
      <c r="Q6" s="91">
        <v>202</v>
      </c>
      <c r="R6" s="91">
        <v>84</v>
      </c>
      <c r="S6" s="95">
        <v>0.1</v>
      </c>
      <c r="T6" s="90" t="s">
        <v>71</v>
      </c>
      <c r="U6" s="91" t="s">
        <v>46</v>
      </c>
      <c r="V6" s="71">
        <v>2013</v>
      </c>
      <c r="W6" s="71">
        <v>2012</v>
      </c>
      <c r="X6" s="70"/>
    </row>
    <row r="7" spans="1:28" ht="48">
      <c r="A7" s="120" t="s">
        <v>97</v>
      </c>
      <c r="B7" s="96" t="s">
        <v>80</v>
      </c>
      <c r="C7" s="97" t="s">
        <v>81</v>
      </c>
      <c r="D7" s="96" t="s">
        <v>82</v>
      </c>
      <c r="E7" s="96" t="s">
        <v>44</v>
      </c>
      <c r="F7" s="96" t="s">
        <v>83</v>
      </c>
      <c r="G7" s="98">
        <v>4076.92</v>
      </c>
      <c r="H7" s="96" t="s">
        <v>32</v>
      </c>
      <c r="I7" s="99" t="s">
        <v>84</v>
      </c>
      <c r="J7" s="100">
        <v>1</v>
      </c>
      <c r="K7" s="101">
        <v>817</v>
      </c>
      <c r="L7" s="102">
        <v>2.5</v>
      </c>
      <c r="M7" s="99">
        <v>0.5</v>
      </c>
      <c r="N7" s="103">
        <v>0</v>
      </c>
      <c r="O7" s="104">
        <v>11.6</v>
      </c>
      <c r="P7" s="105" t="s">
        <v>45</v>
      </c>
      <c r="Q7" s="100">
        <v>210</v>
      </c>
      <c r="R7" s="100">
        <v>82</v>
      </c>
      <c r="S7" s="106" t="s">
        <v>33</v>
      </c>
      <c r="T7" s="105" t="s">
        <v>69</v>
      </c>
      <c r="U7" s="100" t="s">
        <v>46</v>
      </c>
      <c r="V7" s="96">
        <v>2013</v>
      </c>
      <c r="W7" s="96">
        <v>2012</v>
      </c>
      <c r="X7" s="90"/>
      <c r="Y7" s="3"/>
      <c r="Z7" s="37"/>
    </row>
    <row r="8" spans="1:28" ht="48">
      <c r="A8" s="120" t="s">
        <v>98</v>
      </c>
      <c r="B8" s="96" t="s">
        <v>80</v>
      </c>
      <c r="C8" s="97" t="s">
        <v>81</v>
      </c>
      <c r="D8" s="96" t="s">
        <v>82</v>
      </c>
      <c r="E8" s="96" t="s">
        <v>44</v>
      </c>
      <c r="F8" s="96" t="s">
        <v>85</v>
      </c>
      <c r="G8" s="98">
        <v>4000</v>
      </c>
      <c r="H8" s="96" t="s">
        <v>32</v>
      </c>
      <c r="I8" s="99" t="s">
        <v>86</v>
      </c>
      <c r="J8" s="100">
        <v>1</v>
      </c>
      <c r="K8" s="101">
        <v>816</v>
      </c>
      <c r="L8" s="102">
        <v>2.7</v>
      </c>
      <c r="M8" s="99">
        <v>0.5</v>
      </c>
      <c r="N8" s="103">
        <v>0</v>
      </c>
      <c r="O8" s="104">
        <v>11.4</v>
      </c>
      <c r="P8" s="105" t="s">
        <v>45</v>
      </c>
      <c r="Q8" s="100">
        <v>210</v>
      </c>
      <c r="R8" s="100">
        <v>83</v>
      </c>
      <c r="S8" s="105">
        <v>0.1</v>
      </c>
      <c r="T8" s="105" t="s">
        <v>69</v>
      </c>
      <c r="U8" s="100" t="s">
        <v>46</v>
      </c>
      <c r="V8" s="96">
        <v>2013</v>
      </c>
      <c r="W8" s="96">
        <v>2012</v>
      </c>
      <c r="X8" s="90"/>
      <c r="Y8" s="3"/>
      <c r="Z8" s="37"/>
    </row>
    <row r="9" spans="1:28" customFormat="1" ht="27" customHeight="1">
      <c r="A9" s="90"/>
      <c r="B9" s="90"/>
      <c r="C9" s="90" t="s">
        <v>93</v>
      </c>
      <c r="D9" s="90"/>
      <c r="E9" s="90"/>
      <c r="F9" s="90"/>
      <c r="G9" s="90">
        <f>SUM(G5:G8)</f>
        <v>13670.78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</row>
  </sheetData>
  <mergeCells count="18">
    <mergeCell ref="S3:T3"/>
    <mergeCell ref="U3:U4"/>
    <mergeCell ref="A1:Z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W3:W4"/>
    <mergeCell ref="X3:X4"/>
    <mergeCell ref="I3:I4"/>
    <mergeCell ref="J3:P3"/>
    <mergeCell ref="Q3:R3"/>
    <mergeCell ref="V3:V4"/>
  </mergeCells>
  <phoneticPr fontId="2" type="noConversion"/>
  <printOptions horizontalCentered="1"/>
  <pageMargins left="0.19685039370078741" right="0.23622047244094491" top="0.6692913385826772" bottom="0.6692913385826772" header="0.3937007874015748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2"/>
  <sheetViews>
    <sheetView topLeftCell="A11" zoomScaleNormal="100" workbookViewId="0">
      <selection activeCell="G12" sqref="G12"/>
    </sheetView>
  </sheetViews>
  <sheetFormatPr defaultRowHeight="14.25"/>
  <cols>
    <col min="1" max="1" width="4.875" style="2" customWidth="1"/>
    <col min="2" max="2" width="3.625" style="2" customWidth="1"/>
    <col min="3" max="3" width="7.625" style="2" customWidth="1"/>
    <col min="4" max="4" width="4.625" style="2" customWidth="1"/>
    <col min="5" max="5" width="3.625" style="2" customWidth="1"/>
    <col min="6" max="6" width="9.625" style="2" customWidth="1"/>
    <col min="7" max="7" width="10.75" style="2" customWidth="1"/>
    <col min="8" max="8" width="3.625" style="2" customWidth="1"/>
    <col min="9" max="9" width="8.125" style="2" customWidth="1"/>
    <col min="10" max="10" width="3.625" style="64" customWidth="1"/>
    <col min="11" max="11" width="6.625" style="65" customWidth="1"/>
    <col min="12" max="12" width="6.625" style="66" customWidth="1"/>
    <col min="13" max="13" width="6.625" style="67" customWidth="1"/>
    <col min="14" max="14" width="5.125" style="67" customWidth="1"/>
    <col min="15" max="15" width="5.125" style="66" customWidth="1"/>
    <col min="16" max="16" width="5.125" style="67" customWidth="1"/>
    <col min="17" max="17" width="3.625" style="66" customWidth="1"/>
    <col min="18" max="18" width="5.625" style="66" customWidth="1"/>
    <col min="19" max="19" width="5.125" style="48" customWidth="1"/>
    <col min="20" max="21" width="3.625" style="66" customWidth="1"/>
    <col min="22" max="23" width="5.125" style="66" customWidth="1"/>
    <col min="24" max="24" width="4.75" style="66" customWidth="1"/>
    <col min="25" max="25" width="9.75" style="68" customWidth="1"/>
    <col min="26" max="26" width="4.625" style="2" customWidth="1"/>
    <col min="27" max="27" width="10" style="2" customWidth="1"/>
    <col min="28" max="28" width="1.625" style="2" customWidth="1"/>
    <col min="29" max="16384" width="9" style="2"/>
  </cols>
  <sheetData>
    <row r="1" spans="1:27" s="43" customFormat="1" ht="30" customHeight="1">
      <c r="A1" s="117" t="s">
        <v>87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</row>
    <row r="2" spans="1:27" s="50" customFormat="1" ht="24.95" customHeight="1">
      <c r="A2" s="116" t="s">
        <v>65</v>
      </c>
      <c r="B2" s="116"/>
      <c r="C2" s="116"/>
      <c r="D2" s="116"/>
      <c r="E2" s="116"/>
      <c r="F2" s="116"/>
      <c r="G2" s="116"/>
      <c r="H2" s="116"/>
      <c r="I2" s="116"/>
      <c r="J2" s="44"/>
      <c r="K2" s="45"/>
      <c r="L2" s="46"/>
      <c r="M2" s="47"/>
      <c r="N2" s="47"/>
      <c r="O2" s="46"/>
      <c r="P2" s="47"/>
      <c r="Q2" s="46"/>
      <c r="R2" s="46"/>
      <c r="S2" s="48"/>
      <c r="T2" s="46"/>
      <c r="U2" s="46"/>
      <c r="V2" s="46"/>
      <c r="W2" s="46"/>
      <c r="X2" s="46"/>
      <c r="Y2" s="49" t="s">
        <v>30</v>
      </c>
    </row>
    <row r="3" spans="1:27" s="51" customFormat="1" ht="30" customHeight="1">
      <c r="A3" s="121" t="s">
        <v>99</v>
      </c>
      <c r="B3" s="114" t="s">
        <v>31</v>
      </c>
      <c r="C3" s="114" t="s">
        <v>9</v>
      </c>
      <c r="D3" s="114" t="s">
        <v>10</v>
      </c>
      <c r="E3" s="114" t="s">
        <v>11</v>
      </c>
      <c r="F3" s="114" t="s">
        <v>12</v>
      </c>
      <c r="G3" s="114" t="s">
        <v>13</v>
      </c>
      <c r="H3" s="114" t="s">
        <v>14</v>
      </c>
      <c r="I3" s="114" t="s">
        <v>15</v>
      </c>
      <c r="J3" s="114" t="s">
        <v>0</v>
      </c>
      <c r="K3" s="114"/>
      <c r="L3" s="114"/>
      <c r="M3" s="114"/>
      <c r="N3" s="114"/>
      <c r="O3" s="114"/>
      <c r="P3" s="114"/>
      <c r="Q3" s="114"/>
      <c r="R3" s="114" t="s">
        <v>4</v>
      </c>
      <c r="S3" s="114"/>
      <c r="T3" s="114" t="s">
        <v>34</v>
      </c>
      <c r="U3" s="114"/>
      <c r="V3" s="114" t="s">
        <v>5</v>
      </c>
      <c r="W3" s="114" t="s">
        <v>16</v>
      </c>
      <c r="X3" s="114" t="s">
        <v>17</v>
      </c>
      <c r="Y3" s="118" t="s">
        <v>18</v>
      </c>
    </row>
    <row r="4" spans="1:27" s="58" customFormat="1" ht="90" customHeight="1">
      <c r="A4" s="119"/>
      <c r="B4" s="115"/>
      <c r="C4" s="115"/>
      <c r="D4" s="115"/>
      <c r="E4" s="115"/>
      <c r="F4" s="115"/>
      <c r="G4" s="115"/>
      <c r="H4" s="115"/>
      <c r="I4" s="115"/>
      <c r="J4" s="52" t="s">
        <v>29</v>
      </c>
      <c r="K4" s="53" t="s">
        <v>19</v>
      </c>
      <c r="L4" s="54" t="s">
        <v>20</v>
      </c>
      <c r="M4" s="55" t="s">
        <v>21</v>
      </c>
      <c r="N4" s="55" t="s">
        <v>22</v>
      </c>
      <c r="O4" s="54" t="s">
        <v>23</v>
      </c>
      <c r="P4" s="55" t="s">
        <v>24</v>
      </c>
      <c r="Q4" s="54" t="s">
        <v>7</v>
      </c>
      <c r="R4" s="56" t="s">
        <v>47</v>
      </c>
      <c r="S4" s="57" t="s">
        <v>27</v>
      </c>
      <c r="T4" s="53" t="s">
        <v>35</v>
      </c>
      <c r="U4" s="54" t="s">
        <v>36</v>
      </c>
      <c r="V4" s="115"/>
      <c r="W4" s="115"/>
      <c r="X4" s="115"/>
      <c r="Y4" s="119"/>
    </row>
    <row r="5" spans="1:27" ht="48">
      <c r="A5" s="123" t="s">
        <v>100</v>
      </c>
      <c r="B5" s="31" t="s">
        <v>37</v>
      </c>
      <c r="C5" s="32" t="s">
        <v>54</v>
      </c>
      <c r="D5" s="31" t="s">
        <v>28</v>
      </c>
      <c r="E5" s="31" t="s">
        <v>38</v>
      </c>
      <c r="F5" s="31" t="s">
        <v>72</v>
      </c>
      <c r="G5" s="33">
        <v>4957.1170000000002</v>
      </c>
      <c r="H5" s="31" t="s">
        <v>73</v>
      </c>
      <c r="I5" s="30" t="s">
        <v>74</v>
      </c>
      <c r="J5" s="28">
        <v>2</v>
      </c>
      <c r="K5" s="36" t="s">
        <v>89</v>
      </c>
      <c r="L5" s="36" t="s">
        <v>91</v>
      </c>
      <c r="M5" s="59" t="s">
        <v>92</v>
      </c>
      <c r="N5" s="27">
        <v>0</v>
      </c>
      <c r="O5" s="30">
        <v>0.7</v>
      </c>
      <c r="P5" s="27">
        <v>13.6</v>
      </c>
      <c r="Q5" s="30" t="s">
        <v>45</v>
      </c>
      <c r="R5" s="29">
        <v>19.5</v>
      </c>
      <c r="S5" s="30">
        <v>72</v>
      </c>
      <c r="T5" s="30">
        <v>0.1</v>
      </c>
      <c r="U5" s="30" t="s">
        <v>33</v>
      </c>
      <c r="V5" s="30" t="s">
        <v>46</v>
      </c>
      <c r="W5" s="34">
        <v>2015</v>
      </c>
      <c r="X5" s="34">
        <v>2015</v>
      </c>
      <c r="Y5" s="70"/>
      <c r="AA5" s="60"/>
    </row>
    <row r="6" spans="1:27" ht="48">
      <c r="A6" s="123" t="s">
        <v>101</v>
      </c>
      <c r="B6" s="31" t="s">
        <v>37</v>
      </c>
      <c r="C6" s="32" t="s">
        <v>54</v>
      </c>
      <c r="D6" s="31" t="s">
        <v>28</v>
      </c>
      <c r="E6" s="31" t="s">
        <v>38</v>
      </c>
      <c r="F6" s="31" t="s">
        <v>75</v>
      </c>
      <c r="G6" s="33">
        <v>3000</v>
      </c>
      <c r="H6" s="31" t="s">
        <v>73</v>
      </c>
      <c r="I6" s="30" t="s">
        <v>76</v>
      </c>
      <c r="J6" s="28">
        <v>2</v>
      </c>
      <c r="K6" s="36" t="s">
        <v>89</v>
      </c>
      <c r="L6" s="36" t="s">
        <v>91</v>
      </c>
      <c r="M6" s="59" t="s">
        <v>92</v>
      </c>
      <c r="N6" s="27">
        <v>0</v>
      </c>
      <c r="O6" s="30">
        <v>0.7</v>
      </c>
      <c r="P6" s="27">
        <v>13.6</v>
      </c>
      <c r="Q6" s="30" t="s">
        <v>45</v>
      </c>
      <c r="R6" s="29">
        <v>19.3</v>
      </c>
      <c r="S6" s="30">
        <v>74</v>
      </c>
      <c r="T6" s="30">
        <v>0.1</v>
      </c>
      <c r="U6" s="30">
        <v>0.1</v>
      </c>
      <c r="V6" s="30" t="s">
        <v>46</v>
      </c>
      <c r="W6" s="34">
        <v>2015</v>
      </c>
      <c r="X6" s="34">
        <v>2015</v>
      </c>
      <c r="Y6" s="70"/>
      <c r="AA6" s="60"/>
    </row>
    <row r="7" spans="1:27" ht="48">
      <c r="A7" s="123" t="s">
        <v>102</v>
      </c>
      <c r="B7" s="38" t="s">
        <v>49</v>
      </c>
      <c r="C7" s="39" t="s">
        <v>50</v>
      </c>
      <c r="D7" s="38" t="s">
        <v>77</v>
      </c>
      <c r="E7" s="38" t="s">
        <v>38</v>
      </c>
      <c r="F7" s="38" t="s">
        <v>78</v>
      </c>
      <c r="G7" s="40">
        <v>3397.42</v>
      </c>
      <c r="H7" s="38" t="s">
        <v>48</v>
      </c>
      <c r="I7" s="41" t="s">
        <v>79</v>
      </c>
      <c r="J7" s="61">
        <v>1</v>
      </c>
      <c r="K7" s="36" t="s">
        <v>88</v>
      </c>
      <c r="L7" s="36" t="s">
        <v>90</v>
      </c>
      <c r="M7" s="59" t="s">
        <v>92</v>
      </c>
      <c r="N7" s="62">
        <v>0</v>
      </c>
      <c r="O7" s="42">
        <v>0.7</v>
      </c>
      <c r="P7" s="62">
        <v>13.8</v>
      </c>
      <c r="Q7" s="42" t="s">
        <v>45</v>
      </c>
      <c r="R7" s="63">
        <v>17.899999999999999</v>
      </c>
      <c r="S7" s="42">
        <v>77</v>
      </c>
      <c r="T7" s="42">
        <v>0.1</v>
      </c>
      <c r="U7" s="42" t="s">
        <v>33</v>
      </c>
      <c r="V7" s="42" t="s">
        <v>46</v>
      </c>
      <c r="W7" s="35">
        <v>2015</v>
      </c>
      <c r="X7" s="35">
        <v>2015</v>
      </c>
      <c r="Y7" s="70"/>
      <c r="AA7" s="60"/>
    </row>
    <row r="8" spans="1:27" ht="50.1" customHeight="1">
      <c r="A8" s="123" t="s">
        <v>103</v>
      </c>
      <c r="B8" s="17" t="s">
        <v>51</v>
      </c>
      <c r="C8" s="18" t="s">
        <v>55</v>
      </c>
      <c r="D8" s="24" t="s">
        <v>56</v>
      </c>
      <c r="E8" s="17" t="s">
        <v>38</v>
      </c>
      <c r="F8" s="17" t="s">
        <v>57</v>
      </c>
      <c r="G8" s="19">
        <v>2390.7399999999998</v>
      </c>
      <c r="H8" s="17" t="s">
        <v>48</v>
      </c>
      <c r="I8" s="23" t="s">
        <v>61</v>
      </c>
      <c r="J8" s="20">
        <v>1</v>
      </c>
      <c r="K8" s="36" t="s">
        <v>88</v>
      </c>
      <c r="L8" s="36" t="s">
        <v>90</v>
      </c>
      <c r="M8" s="59" t="s">
        <v>92</v>
      </c>
      <c r="N8" s="22">
        <v>0</v>
      </c>
      <c r="O8" s="23">
        <v>0.6</v>
      </c>
      <c r="P8" s="22">
        <v>13.8</v>
      </c>
      <c r="Q8" s="23" t="s">
        <v>45</v>
      </c>
      <c r="R8" s="21">
        <v>17.2</v>
      </c>
      <c r="S8" s="23">
        <v>78</v>
      </c>
      <c r="T8" s="23" t="s">
        <v>33</v>
      </c>
      <c r="U8" s="23" t="s">
        <v>33</v>
      </c>
      <c r="V8" s="23" t="s">
        <v>46</v>
      </c>
      <c r="W8" s="26">
        <v>2015</v>
      </c>
      <c r="X8" s="26">
        <v>2015</v>
      </c>
      <c r="Y8" s="71"/>
      <c r="AA8" s="25"/>
    </row>
    <row r="9" spans="1:27" ht="50.1" customHeight="1">
      <c r="A9" s="123" t="s">
        <v>104</v>
      </c>
      <c r="B9" s="17" t="s">
        <v>51</v>
      </c>
      <c r="C9" s="18" t="s">
        <v>55</v>
      </c>
      <c r="D9" s="24" t="s">
        <v>56</v>
      </c>
      <c r="E9" s="17" t="s">
        <v>38</v>
      </c>
      <c r="F9" s="17" t="s">
        <v>58</v>
      </c>
      <c r="G9" s="19">
        <v>3000</v>
      </c>
      <c r="H9" s="17" t="s">
        <v>48</v>
      </c>
      <c r="I9" s="23" t="s">
        <v>62</v>
      </c>
      <c r="J9" s="20">
        <v>1</v>
      </c>
      <c r="K9" s="36" t="s">
        <v>88</v>
      </c>
      <c r="L9" s="36" t="s">
        <v>90</v>
      </c>
      <c r="M9" s="59" t="s">
        <v>92</v>
      </c>
      <c r="N9" s="22">
        <v>0.1</v>
      </c>
      <c r="O9" s="23">
        <v>0.8</v>
      </c>
      <c r="P9" s="22">
        <v>14</v>
      </c>
      <c r="Q9" s="23" t="s">
        <v>45</v>
      </c>
      <c r="R9" s="21">
        <v>16.7</v>
      </c>
      <c r="S9" s="23">
        <v>77</v>
      </c>
      <c r="T9" s="23" t="s">
        <v>69</v>
      </c>
      <c r="U9" s="23" t="s">
        <v>33</v>
      </c>
      <c r="V9" s="23" t="s">
        <v>46</v>
      </c>
      <c r="W9" s="26">
        <v>2015</v>
      </c>
      <c r="X9" s="26">
        <v>2015</v>
      </c>
      <c r="Y9" s="71"/>
      <c r="AA9" s="25"/>
    </row>
    <row r="10" spans="1:27" ht="50.1" customHeight="1">
      <c r="A10" s="123" t="s">
        <v>105</v>
      </c>
      <c r="B10" s="17" t="s">
        <v>51</v>
      </c>
      <c r="C10" s="18" t="s">
        <v>55</v>
      </c>
      <c r="D10" s="24" t="s">
        <v>56</v>
      </c>
      <c r="E10" s="17" t="s">
        <v>38</v>
      </c>
      <c r="F10" s="17" t="s">
        <v>59</v>
      </c>
      <c r="G10" s="19">
        <v>3152.36</v>
      </c>
      <c r="H10" s="17" t="s">
        <v>48</v>
      </c>
      <c r="I10" s="23" t="s">
        <v>63</v>
      </c>
      <c r="J10" s="20">
        <v>1</v>
      </c>
      <c r="K10" s="36" t="s">
        <v>88</v>
      </c>
      <c r="L10" s="36" t="s">
        <v>90</v>
      </c>
      <c r="M10" s="59" t="s">
        <v>92</v>
      </c>
      <c r="N10" s="22">
        <v>0</v>
      </c>
      <c r="O10" s="23">
        <v>0.7</v>
      </c>
      <c r="P10" s="22">
        <v>14.1</v>
      </c>
      <c r="Q10" s="23" t="s">
        <v>45</v>
      </c>
      <c r="R10" s="21">
        <v>17.3</v>
      </c>
      <c r="S10" s="23">
        <v>78</v>
      </c>
      <c r="T10" s="23" t="s">
        <v>69</v>
      </c>
      <c r="U10" s="23" t="s">
        <v>33</v>
      </c>
      <c r="V10" s="23" t="s">
        <v>46</v>
      </c>
      <c r="W10" s="26">
        <v>2015</v>
      </c>
      <c r="X10" s="26">
        <v>2015</v>
      </c>
      <c r="Y10" s="71"/>
      <c r="AA10" s="25"/>
    </row>
    <row r="11" spans="1:27" ht="50.1" customHeight="1">
      <c r="A11" s="123" t="s">
        <v>106</v>
      </c>
      <c r="B11" s="17" t="s">
        <v>51</v>
      </c>
      <c r="C11" s="18" t="s">
        <v>55</v>
      </c>
      <c r="D11" s="24" t="s">
        <v>56</v>
      </c>
      <c r="E11" s="17" t="s">
        <v>38</v>
      </c>
      <c r="F11" s="17" t="s">
        <v>60</v>
      </c>
      <c r="G11" s="19">
        <v>3000</v>
      </c>
      <c r="H11" s="17" t="s">
        <v>48</v>
      </c>
      <c r="I11" s="23" t="s">
        <v>64</v>
      </c>
      <c r="J11" s="20">
        <v>1</v>
      </c>
      <c r="K11" s="36" t="s">
        <v>88</v>
      </c>
      <c r="L11" s="36" t="s">
        <v>90</v>
      </c>
      <c r="M11" s="59" t="s">
        <v>92</v>
      </c>
      <c r="N11" s="22">
        <v>0</v>
      </c>
      <c r="O11" s="23">
        <v>0.7</v>
      </c>
      <c r="P11" s="22">
        <v>13.8</v>
      </c>
      <c r="Q11" s="23" t="s">
        <v>45</v>
      </c>
      <c r="R11" s="21">
        <v>17.5</v>
      </c>
      <c r="S11" s="23">
        <v>76</v>
      </c>
      <c r="T11" s="23" t="s">
        <v>69</v>
      </c>
      <c r="U11" s="23" t="s">
        <v>33</v>
      </c>
      <c r="V11" s="23" t="s">
        <v>46</v>
      </c>
      <c r="W11" s="26">
        <v>2015</v>
      </c>
      <c r="X11" s="26">
        <v>2015</v>
      </c>
      <c r="Y11" s="71"/>
      <c r="AA11" s="25"/>
    </row>
    <row r="12" spans="1:27" s="69" customFormat="1" ht="27" customHeight="1">
      <c r="A12" s="122"/>
      <c r="B12" s="72"/>
      <c r="C12" s="72" t="s">
        <v>93</v>
      </c>
      <c r="D12" s="72"/>
      <c r="E12" s="72"/>
      <c r="F12" s="72"/>
      <c r="G12" s="72">
        <f>SUM(G5:G11)</f>
        <v>22897.637000000002</v>
      </c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3"/>
    </row>
  </sheetData>
  <mergeCells count="18">
    <mergeCell ref="A2:I2"/>
    <mergeCell ref="A1:AA1"/>
    <mergeCell ref="W3:W4"/>
    <mergeCell ref="X3:X4"/>
    <mergeCell ref="Y3:Y4"/>
    <mergeCell ref="I3:I4"/>
    <mergeCell ref="J3:Q3"/>
    <mergeCell ref="R3:S3"/>
    <mergeCell ref="T3:U3"/>
    <mergeCell ref="V3:V4"/>
    <mergeCell ref="A3:A4"/>
    <mergeCell ref="B3:B4"/>
    <mergeCell ref="C3:C4"/>
    <mergeCell ref="D3:D4"/>
    <mergeCell ref="E3:E4"/>
    <mergeCell ref="F3:F4"/>
    <mergeCell ref="G3:G4"/>
    <mergeCell ref="H3:H4"/>
  </mergeCells>
  <phoneticPr fontId="2" type="noConversion"/>
  <printOptions horizontalCentered="1"/>
  <pageMargins left="3.937007874015748E-2" right="3.937007874015748E-2" top="3.937007874015748E-2" bottom="3.937007874015748E-2" header="0.31496062992125984" footer="3.937007874015748E-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加麦</vt:lpstr>
      <vt:lpstr>稻谷</vt:lpstr>
      <vt:lpstr>稻谷!Print_Titles</vt:lpstr>
      <vt:lpstr>加麦!Print_Titles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d</cp:lastModifiedBy>
  <cp:lastPrinted>2018-06-19T03:03:43Z</cp:lastPrinted>
  <dcterms:created xsi:type="dcterms:W3CDTF">2003-03-06T04:59:07Z</dcterms:created>
  <dcterms:modified xsi:type="dcterms:W3CDTF">2018-06-22T05:18:20Z</dcterms:modified>
</cp:coreProperties>
</file>